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en_skoroszyt"/>
  <mc:AlternateContent xmlns:mc="http://schemas.openxmlformats.org/markup-compatibility/2006">
    <mc:Choice Requires="x15">
      <x15ac:absPath xmlns:x15ac="http://schemas.microsoft.com/office/spreadsheetml/2010/11/ac" url="Y:\SKLAD\SKLAD - cenniky\02 VIKING cenniky\2025-2026 viking winter\pre odberatelov\"/>
    </mc:Choice>
  </mc:AlternateContent>
  <xr:revisionPtr revIDLastSave="0" documentId="13_ncr:1_{08D351F8-2564-423A-A3BD-3FD8AF4143D7}" xr6:coauthVersionLast="47" xr6:coauthVersionMax="47" xr10:uidLastSave="{00000000-0000-0000-0000-000000000000}"/>
  <bookViews>
    <workbookView xWindow="28680" yWindow="-120" windowWidth="29040" windowHeight="15720" tabRatio="833" xr2:uid="{00000000-000D-0000-FFFF-FFFF00000000}"/>
  </bookViews>
  <sheets>
    <sheet name="OBJEDNÁVKOVÝ FORMULÁR 2025-2026" sheetId="5" r:id="rId1"/>
  </sheets>
  <definedNames>
    <definedName name="_xlnm._FilterDatabase" localSheetId="0" hidden="1">'OBJEDNÁVKOVÝ FORMULÁR 2025-2026'!$B$6:$M$3376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5" l="1"/>
  <c r="K3375" i="5"/>
  <c r="K3374" i="5"/>
  <c r="M3374" i="5" s="1"/>
  <c r="K3373" i="5"/>
  <c r="K3372" i="5"/>
  <c r="K3371" i="5"/>
  <c r="K3370" i="5"/>
  <c r="M3370" i="5" s="1"/>
  <c r="K3369" i="5"/>
  <c r="M3369" i="5" s="1"/>
  <c r="K3368" i="5"/>
  <c r="K3367" i="5"/>
  <c r="K3366" i="5"/>
  <c r="M3366" i="5" s="1"/>
  <c r="K3365" i="5"/>
  <c r="M3365" i="5" s="1"/>
  <c r="K3364" i="5"/>
  <c r="M3364" i="5" s="1"/>
  <c r="K3363" i="5"/>
  <c r="K3362" i="5"/>
  <c r="M3362" i="5" s="1"/>
  <c r="K3361" i="5"/>
  <c r="M3361" i="5" s="1"/>
  <c r="K3360" i="5"/>
  <c r="M3360" i="5" s="1"/>
  <c r="K3359" i="5"/>
  <c r="K3358" i="5"/>
  <c r="M3358" i="5" s="1"/>
  <c r="K3357" i="5"/>
  <c r="M3357" i="5" s="1"/>
  <c r="K3356" i="5"/>
  <c r="M3356" i="5" s="1"/>
  <c r="K3355" i="5"/>
  <c r="K3354" i="5"/>
  <c r="M3354" i="5" s="1"/>
  <c r="K3353" i="5"/>
  <c r="M3353" i="5" s="1"/>
  <c r="K3352" i="5"/>
  <c r="M3352" i="5" s="1"/>
  <c r="K3351" i="5"/>
  <c r="K3350" i="5"/>
  <c r="M3350" i="5" s="1"/>
  <c r="K3349" i="5"/>
  <c r="M3349" i="5" s="1"/>
  <c r="K3348" i="5"/>
  <c r="M3348" i="5" s="1"/>
  <c r="K3347" i="5"/>
  <c r="K3346" i="5"/>
  <c r="M3346" i="5" s="1"/>
  <c r="K3345" i="5"/>
  <c r="M3345" i="5" s="1"/>
  <c r="K3344" i="5"/>
  <c r="M3344" i="5" s="1"/>
  <c r="K3343" i="5"/>
  <c r="K3342" i="5"/>
  <c r="M3342" i="5" s="1"/>
  <c r="K3341" i="5"/>
  <c r="M3341" i="5" s="1"/>
  <c r="K3340" i="5"/>
  <c r="K3339" i="5"/>
  <c r="K3338" i="5"/>
  <c r="M3338" i="5" s="1"/>
  <c r="K3337" i="5"/>
  <c r="M3337" i="5" s="1"/>
  <c r="K3336" i="5"/>
  <c r="M3336" i="5" s="1"/>
  <c r="K3335" i="5"/>
  <c r="K3334" i="5"/>
  <c r="M3334" i="5" s="1"/>
  <c r="K3333" i="5"/>
  <c r="M3333" i="5" s="1"/>
  <c r="K3332" i="5"/>
  <c r="M3332" i="5" s="1"/>
  <c r="K3331" i="5"/>
  <c r="K3330" i="5"/>
  <c r="M3330" i="5" s="1"/>
  <c r="K3329" i="5"/>
  <c r="M3329" i="5" s="1"/>
  <c r="K3328" i="5"/>
  <c r="M3328" i="5" s="1"/>
  <c r="K3327" i="5"/>
  <c r="K3326" i="5"/>
  <c r="M3326" i="5" s="1"/>
  <c r="K3325" i="5"/>
  <c r="M3325" i="5" s="1"/>
  <c r="K3324" i="5"/>
  <c r="M3324" i="5" s="1"/>
  <c r="K3323" i="5"/>
  <c r="K3322" i="5"/>
  <c r="M3322" i="5" s="1"/>
  <c r="K3321" i="5"/>
  <c r="M3321" i="5" s="1"/>
  <c r="K3320" i="5"/>
  <c r="M3320" i="5" s="1"/>
  <c r="K3319" i="5"/>
  <c r="K3318" i="5"/>
  <c r="M3318" i="5" s="1"/>
  <c r="K3317" i="5"/>
  <c r="M3317" i="5" s="1"/>
  <c r="K3316" i="5"/>
  <c r="M3316" i="5" s="1"/>
  <c r="K3315" i="5"/>
  <c r="K3314" i="5"/>
  <c r="M3314" i="5" s="1"/>
  <c r="K3313" i="5"/>
  <c r="M3313" i="5" s="1"/>
  <c r="K3312" i="5"/>
  <c r="M3312" i="5" s="1"/>
  <c r="K3311" i="5"/>
  <c r="K3310" i="5"/>
  <c r="M3310" i="5" s="1"/>
  <c r="K3309" i="5"/>
  <c r="M3309" i="5" s="1"/>
  <c r="K3308" i="5"/>
  <c r="K3307" i="5"/>
  <c r="K3306" i="5"/>
  <c r="M3306" i="5" s="1"/>
  <c r="K3305" i="5"/>
  <c r="M3305" i="5" s="1"/>
  <c r="K3304" i="5"/>
  <c r="M3304" i="5" s="1"/>
  <c r="K3303" i="5"/>
  <c r="K3302" i="5"/>
  <c r="M3302" i="5" s="1"/>
  <c r="K3301" i="5"/>
  <c r="M3301" i="5" s="1"/>
  <c r="K3300" i="5"/>
  <c r="M3300" i="5" s="1"/>
  <c r="K3299" i="5"/>
  <c r="K3298" i="5"/>
  <c r="M3298" i="5" s="1"/>
  <c r="K3297" i="5"/>
  <c r="M3297" i="5" s="1"/>
  <c r="K3296" i="5"/>
  <c r="M3296" i="5" s="1"/>
  <c r="K3295" i="5"/>
  <c r="K3294" i="5"/>
  <c r="M3294" i="5" s="1"/>
  <c r="K3293" i="5"/>
  <c r="M3293" i="5" s="1"/>
  <c r="K3292" i="5"/>
  <c r="M3292" i="5" s="1"/>
  <c r="K3291" i="5"/>
  <c r="K3290" i="5"/>
  <c r="M3290" i="5" s="1"/>
  <c r="K3289" i="5"/>
  <c r="M3289" i="5" s="1"/>
  <c r="K3288" i="5"/>
  <c r="M3288" i="5" s="1"/>
  <c r="K3287" i="5"/>
  <c r="K3286" i="5"/>
  <c r="M3286" i="5" s="1"/>
  <c r="K3285" i="5"/>
  <c r="M3285" i="5" s="1"/>
  <c r="K3284" i="5"/>
  <c r="M3284" i="5" s="1"/>
  <c r="K3283" i="5"/>
  <c r="K3282" i="5"/>
  <c r="M3282" i="5" s="1"/>
  <c r="K3281" i="5"/>
  <c r="M3281" i="5" s="1"/>
  <c r="K3280" i="5"/>
  <c r="M3280" i="5" s="1"/>
  <c r="K3279" i="5"/>
  <c r="K3278" i="5"/>
  <c r="M3278" i="5" s="1"/>
  <c r="K3277" i="5"/>
  <c r="M3277" i="5" s="1"/>
  <c r="K3276" i="5"/>
  <c r="K3275" i="5"/>
  <c r="K3274" i="5"/>
  <c r="M3274" i="5" s="1"/>
  <c r="K3273" i="5"/>
  <c r="M3273" i="5" s="1"/>
  <c r="K3272" i="5"/>
  <c r="M3272" i="5" s="1"/>
  <c r="K3271" i="5"/>
  <c r="K3270" i="5"/>
  <c r="M3270" i="5" s="1"/>
  <c r="K3269" i="5"/>
  <c r="M3269" i="5" s="1"/>
  <c r="K3268" i="5"/>
  <c r="M3268" i="5" s="1"/>
  <c r="K3267" i="5"/>
  <c r="K3266" i="5"/>
  <c r="M3266" i="5" s="1"/>
  <c r="K3265" i="5"/>
  <c r="M3265" i="5" s="1"/>
  <c r="K3264" i="5"/>
  <c r="M3264" i="5" s="1"/>
  <c r="K3263" i="5"/>
  <c r="K3262" i="5"/>
  <c r="M3262" i="5" s="1"/>
  <c r="K3261" i="5"/>
  <c r="M3261" i="5" s="1"/>
  <c r="K3260" i="5"/>
  <c r="M3260" i="5" s="1"/>
  <c r="K3259" i="5"/>
  <c r="K3258" i="5"/>
  <c r="M3258" i="5" s="1"/>
  <c r="K3257" i="5"/>
  <c r="M3257" i="5" s="1"/>
  <c r="K3256" i="5"/>
  <c r="M3256" i="5" s="1"/>
  <c r="K3255" i="5"/>
  <c r="K3254" i="5"/>
  <c r="M3254" i="5" s="1"/>
  <c r="K3253" i="5"/>
  <c r="M3253" i="5" s="1"/>
  <c r="K3252" i="5"/>
  <c r="M3252" i="5" s="1"/>
  <c r="K3251" i="5"/>
  <c r="K3250" i="5"/>
  <c r="M3250" i="5" s="1"/>
  <c r="K3249" i="5"/>
  <c r="M3249" i="5" s="1"/>
  <c r="K3248" i="5"/>
  <c r="M3248" i="5" s="1"/>
  <c r="K3247" i="5"/>
  <c r="K3246" i="5"/>
  <c r="M3246" i="5" s="1"/>
  <c r="K3245" i="5"/>
  <c r="M3245" i="5" s="1"/>
  <c r="K3244" i="5"/>
  <c r="K3243" i="5"/>
  <c r="K3242" i="5"/>
  <c r="M3242" i="5" s="1"/>
  <c r="K3241" i="5"/>
  <c r="M3241" i="5" s="1"/>
  <c r="K3240" i="5"/>
  <c r="M3240" i="5" s="1"/>
  <c r="K3239" i="5"/>
  <c r="K3238" i="5"/>
  <c r="M3238" i="5" s="1"/>
  <c r="K3237" i="5"/>
  <c r="M3237" i="5" s="1"/>
  <c r="K3236" i="5"/>
  <c r="M3236" i="5" s="1"/>
  <c r="K3235" i="5"/>
  <c r="K3234" i="5"/>
  <c r="M3234" i="5" s="1"/>
  <c r="K3233" i="5"/>
  <c r="M3233" i="5" s="1"/>
  <c r="K3232" i="5"/>
  <c r="M3232" i="5" s="1"/>
  <c r="K3231" i="5"/>
  <c r="K3230" i="5"/>
  <c r="M3230" i="5" s="1"/>
  <c r="K3229" i="5"/>
  <c r="M3229" i="5" s="1"/>
  <c r="K3228" i="5"/>
  <c r="M3228" i="5" s="1"/>
  <c r="K3227" i="5"/>
  <c r="K3226" i="5"/>
  <c r="M3226" i="5" s="1"/>
  <c r="K3225" i="5"/>
  <c r="M3225" i="5" s="1"/>
  <c r="K3224" i="5"/>
  <c r="M3224" i="5" s="1"/>
  <c r="K3223" i="5"/>
  <c r="K3222" i="5"/>
  <c r="M3222" i="5" s="1"/>
  <c r="K3221" i="5"/>
  <c r="M3221" i="5" s="1"/>
  <c r="K3220" i="5"/>
  <c r="M3220" i="5" s="1"/>
  <c r="K3219" i="5"/>
  <c r="K3218" i="5"/>
  <c r="M3218" i="5" s="1"/>
  <c r="K3217" i="5"/>
  <c r="M3217" i="5" s="1"/>
  <c r="K3216" i="5"/>
  <c r="M3216" i="5" s="1"/>
  <c r="K3215" i="5"/>
  <c r="K3214" i="5"/>
  <c r="M3214" i="5" s="1"/>
  <c r="K3213" i="5"/>
  <c r="M3213" i="5" s="1"/>
  <c r="K3212" i="5"/>
  <c r="K3211" i="5"/>
  <c r="K3210" i="5"/>
  <c r="M3210" i="5" s="1"/>
  <c r="K3209" i="5"/>
  <c r="M3209" i="5" s="1"/>
  <c r="K3208" i="5"/>
  <c r="M3208" i="5" s="1"/>
  <c r="K3207" i="5"/>
  <c r="K3206" i="5"/>
  <c r="M3206" i="5" s="1"/>
  <c r="K3205" i="5"/>
  <c r="M3205" i="5" s="1"/>
  <c r="K3204" i="5"/>
  <c r="M3204" i="5" s="1"/>
  <c r="K3203" i="5"/>
  <c r="K3202" i="5"/>
  <c r="M3202" i="5" s="1"/>
  <c r="K3201" i="5"/>
  <c r="M3201" i="5" s="1"/>
  <c r="K3200" i="5"/>
  <c r="M3200" i="5" s="1"/>
  <c r="K3199" i="5"/>
  <c r="K3198" i="5"/>
  <c r="M3198" i="5" s="1"/>
  <c r="K3197" i="5"/>
  <c r="M3197" i="5" s="1"/>
  <c r="K3196" i="5"/>
  <c r="M3196" i="5" s="1"/>
  <c r="K3195" i="5"/>
  <c r="K3194" i="5"/>
  <c r="M3194" i="5" s="1"/>
  <c r="K3193" i="5"/>
  <c r="M3193" i="5" s="1"/>
  <c r="K3192" i="5"/>
  <c r="M3192" i="5" s="1"/>
  <c r="K3191" i="5"/>
  <c r="K3190" i="5"/>
  <c r="M3190" i="5" s="1"/>
  <c r="K3189" i="5"/>
  <c r="M3189" i="5" s="1"/>
  <c r="K3188" i="5"/>
  <c r="M3188" i="5" s="1"/>
  <c r="K3187" i="5"/>
  <c r="K3186" i="5"/>
  <c r="M3186" i="5" s="1"/>
  <c r="K3185" i="5"/>
  <c r="M3185" i="5" s="1"/>
  <c r="K3184" i="5"/>
  <c r="M3184" i="5" s="1"/>
  <c r="K3183" i="5"/>
  <c r="K3182" i="5"/>
  <c r="M3182" i="5" s="1"/>
  <c r="K3181" i="5"/>
  <c r="M3181" i="5" s="1"/>
  <c r="K3180" i="5"/>
  <c r="K3179" i="5"/>
  <c r="K3178" i="5"/>
  <c r="M3178" i="5" s="1"/>
  <c r="K3177" i="5"/>
  <c r="M3177" i="5" s="1"/>
  <c r="K3176" i="5"/>
  <c r="M3176" i="5" s="1"/>
  <c r="K3175" i="5"/>
  <c r="K3174" i="5"/>
  <c r="M3174" i="5" s="1"/>
  <c r="K3173" i="5"/>
  <c r="M3173" i="5" s="1"/>
  <c r="K3172" i="5"/>
  <c r="M3172" i="5" s="1"/>
  <c r="K3171" i="5"/>
  <c r="K3170" i="5"/>
  <c r="M3170" i="5" s="1"/>
  <c r="K3169" i="5"/>
  <c r="M3169" i="5" s="1"/>
  <c r="K3168" i="5"/>
  <c r="M3168" i="5" s="1"/>
  <c r="K3167" i="5"/>
  <c r="K3166" i="5"/>
  <c r="M3166" i="5" s="1"/>
  <c r="K3165" i="5"/>
  <c r="M3165" i="5" s="1"/>
  <c r="K3164" i="5"/>
  <c r="M3164" i="5" s="1"/>
  <c r="K3163" i="5"/>
  <c r="K3162" i="5"/>
  <c r="M3162" i="5" s="1"/>
  <c r="K3161" i="5"/>
  <c r="M3161" i="5" s="1"/>
  <c r="K3160" i="5"/>
  <c r="M3160" i="5" s="1"/>
  <c r="K3159" i="5"/>
  <c r="K3158" i="5"/>
  <c r="M3158" i="5" s="1"/>
  <c r="K3157" i="5"/>
  <c r="M3157" i="5" s="1"/>
  <c r="K3156" i="5"/>
  <c r="M3156" i="5" s="1"/>
  <c r="K3155" i="5"/>
  <c r="K3154" i="5"/>
  <c r="M3154" i="5" s="1"/>
  <c r="K3153" i="5"/>
  <c r="M3153" i="5" s="1"/>
  <c r="K3152" i="5"/>
  <c r="M3152" i="5" s="1"/>
  <c r="K3151" i="5"/>
  <c r="K3150" i="5"/>
  <c r="M3150" i="5" s="1"/>
  <c r="K3149" i="5"/>
  <c r="M3149" i="5" s="1"/>
  <c r="K3148" i="5"/>
  <c r="K3147" i="5"/>
  <c r="K3146" i="5"/>
  <c r="M3146" i="5" s="1"/>
  <c r="K3145" i="5"/>
  <c r="M3145" i="5" s="1"/>
  <c r="K3144" i="5"/>
  <c r="M3144" i="5" s="1"/>
  <c r="K3143" i="5"/>
  <c r="K3142" i="5"/>
  <c r="M3142" i="5" s="1"/>
  <c r="K3141" i="5"/>
  <c r="M3141" i="5" s="1"/>
  <c r="K3140" i="5"/>
  <c r="M3140" i="5" s="1"/>
  <c r="K3139" i="5"/>
  <c r="K3138" i="5"/>
  <c r="M3138" i="5" s="1"/>
  <c r="K3137" i="5"/>
  <c r="M3137" i="5" s="1"/>
  <c r="K3136" i="5"/>
  <c r="M3136" i="5" s="1"/>
  <c r="K3135" i="5"/>
  <c r="K3134" i="5"/>
  <c r="M3134" i="5" s="1"/>
  <c r="K3133" i="5"/>
  <c r="M3133" i="5" s="1"/>
  <c r="K3132" i="5"/>
  <c r="M3132" i="5" s="1"/>
  <c r="K3131" i="5"/>
  <c r="K3130" i="5"/>
  <c r="M3130" i="5" s="1"/>
  <c r="K3129" i="5"/>
  <c r="M3129" i="5" s="1"/>
  <c r="K3128" i="5"/>
  <c r="M3128" i="5" s="1"/>
  <c r="K3127" i="5"/>
  <c r="K3126" i="5"/>
  <c r="M3126" i="5" s="1"/>
  <c r="K3125" i="5"/>
  <c r="M3125" i="5" s="1"/>
  <c r="K3124" i="5"/>
  <c r="M3124" i="5" s="1"/>
  <c r="K3123" i="5"/>
  <c r="K3122" i="5"/>
  <c r="M3122" i="5" s="1"/>
  <c r="K3121" i="5"/>
  <c r="M3121" i="5" s="1"/>
  <c r="K3120" i="5"/>
  <c r="M3120" i="5" s="1"/>
  <c r="K3119" i="5"/>
  <c r="K3118" i="5"/>
  <c r="M3118" i="5" s="1"/>
  <c r="K3117" i="5"/>
  <c r="M3117" i="5" s="1"/>
  <c r="K3116" i="5"/>
  <c r="K3115" i="5"/>
  <c r="K3114" i="5"/>
  <c r="M3114" i="5" s="1"/>
  <c r="K3113" i="5"/>
  <c r="M3113" i="5" s="1"/>
  <c r="K3112" i="5"/>
  <c r="M3112" i="5" s="1"/>
  <c r="K3111" i="5"/>
  <c r="K3110" i="5"/>
  <c r="M3110" i="5" s="1"/>
  <c r="K3109" i="5"/>
  <c r="M3109" i="5" s="1"/>
  <c r="K3108" i="5"/>
  <c r="M3108" i="5" s="1"/>
  <c r="K3107" i="5"/>
  <c r="K3106" i="5"/>
  <c r="M3106" i="5" s="1"/>
  <c r="K3105" i="5"/>
  <c r="M3105" i="5" s="1"/>
  <c r="K3104" i="5"/>
  <c r="M3104" i="5" s="1"/>
  <c r="K3103" i="5"/>
  <c r="K3102" i="5"/>
  <c r="M3102" i="5" s="1"/>
  <c r="K3101" i="5"/>
  <c r="M3101" i="5" s="1"/>
  <c r="K3100" i="5"/>
  <c r="M3100" i="5" s="1"/>
  <c r="K3099" i="5"/>
  <c r="K3098" i="5"/>
  <c r="M3098" i="5" s="1"/>
  <c r="K3097" i="5"/>
  <c r="M3097" i="5" s="1"/>
  <c r="K3096" i="5"/>
  <c r="M3096" i="5" s="1"/>
  <c r="K3095" i="5"/>
  <c r="K3094" i="5"/>
  <c r="M3094" i="5" s="1"/>
  <c r="K3093" i="5"/>
  <c r="M3093" i="5" s="1"/>
  <c r="K3092" i="5"/>
  <c r="M3092" i="5" s="1"/>
  <c r="K3091" i="5"/>
  <c r="K3090" i="5"/>
  <c r="M3090" i="5" s="1"/>
  <c r="K3089" i="5"/>
  <c r="M3089" i="5" s="1"/>
  <c r="K3088" i="5"/>
  <c r="M3088" i="5" s="1"/>
  <c r="K3087" i="5"/>
  <c r="K3086" i="5"/>
  <c r="M3086" i="5" s="1"/>
  <c r="K3085" i="5"/>
  <c r="M3085" i="5" s="1"/>
  <c r="K3084" i="5"/>
  <c r="K3083" i="5"/>
  <c r="K3082" i="5"/>
  <c r="M3082" i="5" s="1"/>
  <c r="K3081" i="5"/>
  <c r="M3081" i="5" s="1"/>
  <c r="K3080" i="5"/>
  <c r="M3080" i="5" s="1"/>
  <c r="K3079" i="5"/>
  <c r="K3078" i="5"/>
  <c r="M3078" i="5" s="1"/>
  <c r="K3077" i="5"/>
  <c r="M3077" i="5" s="1"/>
  <c r="K3076" i="5"/>
  <c r="M3076" i="5" s="1"/>
  <c r="K3075" i="5"/>
  <c r="K3074" i="5"/>
  <c r="M3074" i="5" s="1"/>
  <c r="K3073" i="5"/>
  <c r="M3073" i="5" s="1"/>
  <c r="K3072" i="5"/>
  <c r="M3072" i="5" s="1"/>
  <c r="K3071" i="5"/>
  <c r="K3070" i="5"/>
  <c r="M3070" i="5" s="1"/>
  <c r="K3069" i="5"/>
  <c r="M3069" i="5" s="1"/>
  <c r="K3068" i="5"/>
  <c r="M3068" i="5" s="1"/>
  <c r="K3067" i="5"/>
  <c r="K3066" i="5"/>
  <c r="M3066" i="5" s="1"/>
  <c r="K3065" i="5"/>
  <c r="M3065" i="5" s="1"/>
  <c r="K3064" i="5"/>
  <c r="M3064" i="5" s="1"/>
  <c r="K3063" i="5"/>
  <c r="K3062" i="5"/>
  <c r="M3062" i="5" s="1"/>
  <c r="K3061" i="5"/>
  <c r="M3061" i="5" s="1"/>
  <c r="K3060" i="5"/>
  <c r="M3060" i="5" s="1"/>
  <c r="K3059" i="5"/>
  <c r="K3058" i="5"/>
  <c r="M3058" i="5" s="1"/>
  <c r="K3057" i="5"/>
  <c r="M3057" i="5" s="1"/>
  <c r="K3056" i="5"/>
  <c r="M3056" i="5" s="1"/>
  <c r="K3055" i="5"/>
  <c r="K3054" i="5"/>
  <c r="M3054" i="5" s="1"/>
  <c r="K3053" i="5"/>
  <c r="M3053" i="5" s="1"/>
  <c r="K3052" i="5"/>
  <c r="K3051" i="5"/>
  <c r="K3050" i="5"/>
  <c r="M3050" i="5" s="1"/>
  <c r="K3049" i="5"/>
  <c r="M3049" i="5" s="1"/>
  <c r="K3048" i="5"/>
  <c r="M3048" i="5" s="1"/>
  <c r="K3047" i="5"/>
  <c r="K3046" i="5"/>
  <c r="M3046" i="5" s="1"/>
  <c r="K3045" i="5"/>
  <c r="M3045" i="5" s="1"/>
  <c r="K3044" i="5"/>
  <c r="M3044" i="5" s="1"/>
  <c r="K3043" i="5"/>
  <c r="K3042" i="5"/>
  <c r="M3042" i="5" s="1"/>
  <c r="K3041" i="5"/>
  <c r="M3041" i="5" s="1"/>
  <c r="K3040" i="5"/>
  <c r="M3040" i="5" s="1"/>
  <c r="K3039" i="5"/>
  <c r="K3038" i="5"/>
  <c r="M3038" i="5" s="1"/>
  <c r="K3037" i="5"/>
  <c r="M3037" i="5" s="1"/>
  <c r="K3036" i="5"/>
  <c r="M3036" i="5" s="1"/>
  <c r="K3035" i="5"/>
  <c r="K3034" i="5"/>
  <c r="M3034" i="5" s="1"/>
  <c r="K3033" i="5"/>
  <c r="M3033" i="5" s="1"/>
  <c r="K3032" i="5"/>
  <c r="M3032" i="5" s="1"/>
  <c r="K3031" i="5"/>
  <c r="K3030" i="5"/>
  <c r="M3030" i="5" s="1"/>
  <c r="K3029" i="5"/>
  <c r="M3029" i="5" s="1"/>
  <c r="K3028" i="5"/>
  <c r="M3028" i="5" s="1"/>
  <c r="K3027" i="5"/>
  <c r="K3026" i="5"/>
  <c r="M3026" i="5" s="1"/>
  <c r="K3025" i="5"/>
  <c r="M3025" i="5" s="1"/>
  <c r="K3024" i="5"/>
  <c r="M3024" i="5" s="1"/>
  <c r="K3023" i="5"/>
  <c r="K3022" i="5"/>
  <c r="M3022" i="5" s="1"/>
  <c r="K3021" i="5"/>
  <c r="M3021" i="5" s="1"/>
  <c r="K3020" i="5"/>
  <c r="M3020" i="5" s="1"/>
  <c r="K3019" i="5"/>
  <c r="K3018" i="5"/>
  <c r="M3018" i="5" s="1"/>
  <c r="K3017" i="5"/>
  <c r="M3017" i="5" s="1"/>
  <c r="K3016" i="5"/>
  <c r="M3016" i="5" s="1"/>
  <c r="K3015" i="5"/>
  <c r="K3014" i="5"/>
  <c r="M3014" i="5" s="1"/>
  <c r="K3013" i="5"/>
  <c r="M3013" i="5" s="1"/>
  <c r="K3012" i="5"/>
  <c r="M3012" i="5" s="1"/>
  <c r="K3011" i="5"/>
  <c r="K3010" i="5"/>
  <c r="M3010" i="5" s="1"/>
  <c r="K3009" i="5"/>
  <c r="M3009" i="5" s="1"/>
  <c r="K3008" i="5"/>
  <c r="M3008" i="5" s="1"/>
  <c r="K3007" i="5"/>
  <c r="K3006" i="5"/>
  <c r="M3006" i="5" s="1"/>
  <c r="K3005" i="5"/>
  <c r="M3005" i="5" s="1"/>
  <c r="K3004" i="5"/>
  <c r="M3004" i="5" s="1"/>
  <c r="K3003" i="5"/>
  <c r="K3002" i="5"/>
  <c r="M3002" i="5" s="1"/>
  <c r="K3001" i="5"/>
  <c r="M3001" i="5" s="1"/>
  <c r="K3000" i="5"/>
  <c r="M3000" i="5" s="1"/>
  <c r="K2999" i="5"/>
  <c r="K2998" i="5"/>
  <c r="M2998" i="5" s="1"/>
  <c r="K2997" i="5"/>
  <c r="M2997" i="5" s="1"/>
  <c r="K2996" i="5"/>
  <c r="M2996" i="5" s="1"/>
  <c r="K2995" i="5"/>
  <c r="K2994" i="5"/>
  <c r="M2994" i="5" s="1"/>
  <c r="K2993" i="5"/>
  <c r="M2993" i="5" s="1"/>
  <c r="K2992" i="5"/>
  <c r="M2992" i="5" s="1"/>
  <c r="K2991" i="5"/>
  <c r="K2990" i="5"/>
  <c r="M2990" i="5" s="1"/>
  <c r="K2989" i="5"/>
  <c r="M2989" i="5" s="1"/>
  <c r="K2988" i="5"/>
  <c r="M2988" i="5" s="1"/>
  <c r="K2987" i="5"/>
  <c r="K2986" i="5"/>
  <c r="M2986" i="5" s="1"/>
  <c r="K2985" i="5"/>
  <c r="M2985" i="5" s="1"/>
  <c r="K2984" i="5"/>
  <c r="M2984" i="5" s="1"/>
  <c r="K2983" i="5"/>
  <c r="K2982" i="5"/>
  <c r="M2982" i="5" s="1"/>
  <c r="K2981" i="5"/>
  <c r="M2981" i="5" s="1"/>
  <c r="K2980" i="5"/>
  <c r="M2980" i="5" s="1"/>
  <c r="K2979" i="5"/>
  <c r="K2978" i="5"/>
  <c r="M2978" i="5" s="1"/>
  <c r="K2977" i="5"/>
  <c r="M2977" i="5" s="1"/>
  <c r="K2976" i="5"/>
  <c r="M2976" i="5" s="1"/>
  <c r="K2975" i="5"/>
  <c r="K2974" i="5"/>
  <c r="M2974" i="5" s="1"/>
  <c r="K2973" i="5"/>
  <c r="M2973" i="5" s="1"/>
  <c r="K2972" i="5"/>
  <c r="M2972" i="5" s="1"/>
  <c r="K2971" i="5"/>
  <c r="K2970" i="5"/>
  <c r="M2970" i="5" s="1"/>
  <c r="K2969" i="5"/>
  <c r="M2969" i="5" s="1"/>
  <c r="K2968" i="5"/>
  <c r="M2968" i="5" s="1"/>
  <c r="K2967" i="5"/>
  <c r="K2966" i="5"/>
  <c r="M2966" i="5" s="1"/>
  <c r="K2965" i="5"/>
  <c r="M2965" i="5" s="1"/>
  <c r="K2964" i="5"/>
  <c r="M2964" i="5" s="1"/>
  <c r="K2963" i="5"/>
  <c r="K2962" i="5"/>
  <c r="M2962" i="5" s="1"/>
  <c r="K2961" i="5"/>
  <c r="M2961" i="5" s="1"/>
  <c r="K2960" i="5"/>
  <c r="M2960" i="5" s="1"/>
  <c r="K2959" i="5"/>
  <c r="K2958" i="5"/>
  <c r="M2958" i="5" s="1"/>
  <c r="K2957" i="5"/>
  <c r="M2957" i="5" s="1"/>
  <c r="K2956" i="5"/>
  <c r="M2956" i="5" s="1"/>
  <c r="K2955" i="5"/>
  <c r="K2954" i="5"/>
  <c r="M2954" i="5" s="1"/>
  <c r="K2953" i="5"/>
  <c r="M2953" i="5" s="1"/>
  <c r="K2952" i="5"/>
  <c r="M2952" i="5" s="1"/>
  <c r="K2951" i="5"/>
  <c r="K2950" i="5"/>
  <c r="M2950" i="5" s="1"/>
  <c r="K2949" i="5"/>
  <c r="M2949" i="5" s="1"/>
  <c r="K2948" i="5"/>
  <c r="M2948" i="5" s="1"/>
  <c r="K2947" i="5"/>
  <c r="K2946" i="5"/>
  <c r="M2946" i="5" s="1"/>
  <c r="K2945" i="5"/>
  <c r="M2945" i="5" s="1"/>
  <c r="K2944" i="5"/>
  <c r="M2944" i="5" s="1"/>
  <c r="K2943" i="5"/>
  <c r="K2942" i="5"/>
  <c r="M2942" i="5" s="1"/>
  <c r="K2941" i="5"/>
  <c r="M2941" i="5" s="1"/>
  <c r="K2940" i="5"/>
  <c r="M2940" i="5" s="1"/>
  <c r="K2939" i="5"/>
  <c r="K2938" i="5"/>
  <c r="M2938" i="5" s="1"/>
  <c r="K2937" i="5"/>
  <c r="M2937" i="5" s="1"/>
  <c r="K2936" i="5"/>
  <c r="M2936" i="5" s="1"/>
  <c r="K2935" i="5"/>
  <c r="K2934" i="5"/>
  <c r="M2934" i="5" s="1"/>
  <c r="K2933" i="5"/>
  <c r="M2933" i="5" s="1"/>
  <c r="K2932" i="5"/>
  <c r="M2932" i="5" s="1"/>
  <c r="K2931" i="5"/>
  <c r="K2930" i="5"/>
  <c r="M2930" i="5" s="1"/>
  <c r="K2929" i="5"/>
  <c r="M2929" i="5" s="1"/>
  <c r="K2928" i="5"/>
  <c r="M2928" i="5" s="1"/>
  <c r="K2927" i="5"/>
  <c r="K2926" i="5"/>
  <c r="M2926" i="5" s="1"/>
  <c r="K2925" i="5"/>
  <c r="M2925" i="5" s="1"/>
  <c r="K2924" i="5"/>
  <c r="M2924" i="5" s="1"/>
  <c r="K2923" i="5"/>
  <c r="K2922" i="5"/>
  <c r="M2922" i="5" s="1"/>
  <c r="K2921" i="5"/>
  <c r="M2921" i="5" s="1"/>
  <c r="K2920" i="5"/>
  <c r="M2920" i="5" s="1"/>
  <c r="K2919" i="5"/>
  <c r="K2918" i="5"/>
  <c r="M2918" i="5" s="1"/>
  <c r="K2917" i="5"/>
  <c r="M2917" i="5" s="1"/>
  <c r="K2916" i="5"/>
  <c r="M2916" i="5" s="1"/>
  <c r="K2915" i="5"/>
  <c r="K2914" i="5"/>
  <c r="M2914" i="5" s="1"/>
  <c r="K2913" i="5"/>
  <c r="M2913" i="5" s="1"/>
  <c r="K2912" i="5"/>
  <c r="M2912" i="5" s="1"/>
  <c r="K2911" i="5"/>
  <c r="K2910" i="5"/>
  <c r="M2910" i="5" s="1"/>
  <c r="K2909" i="5"/>
  <c r="M2909" i="5" s="1"/>
  <c r="K2908" i="5"/>
  <c r="M2908" i="5" s="1"/>
  <c r="K2907" i="5"/>
  <c r="K2906" i="5"/>
  <c r="M2906" i="5" s="1"/>
  <c r="K2905" i="5"/>
  <c r="M2905" i="5" s="1"/>
  <c r="K2904" i="5"/>
  <c r="K2903" i="5"/>
  <c r="K2902" i="5"/>
  <c r="M2902" i="5" s="1"/>
  <c r="K2901" i="5"/>
  <c r="M2901" i="5" s="1"/>
  <c r="K2900" i="5"/>
  <c r="M2900" i="5" s="1"/>
  <c r="K2899" i="5"/>
  <c r="K2898" i="5"/>
  <c r="M2898" i="5" s="1"/>
  <c r="K2897" i="5"/>
  <c r="M2897" i="5" s="1"/>
  <c r="K2896" i="5"/>
  <c r="M2896" i="5" s="1"/>
  <c r="K2895" i="5"/>
  <c r="K2894" i="5"/>
  <c r="M2894" i="5" s="1"/>
  <c r="K2893" i="5"/>
  <c r="M2893" i="5" s="1"/>
  <c r="K2892" i="5"/>
  <c r="M2892" i="5" s="1"/>
  <c r="K2891" i="5"/>
  <c r="K2890" i="5"/>
  <c r="M2890" i="5" s="1"/>
  <c r="K2889" i="5"/>
  <c r="M2889" i="5" s="1"/>
  <c r="K2888" i="5"/>
  <c r="K2887" i="5"/>
  <c r="K2886" i="5"/>
  <c r="M2886" i="5" s="1"/>
  <c r="K2885" i="5"/>
  <c r="M2885" i="5" s="1"/>
  <c r="K2884" i="5"/>
  <c r="M2884" i="5" s="1"/>
  <c r="K2883" i="5"/>
  <c r="K2882" i="5"/>
  <c r="M2882" i="5" s="1"/>
  <c r="K2881" i="5"/>
  <c r="M2881" i="5" s="1"/>
  <c r="K2880" i="5"/>
  <c r="M2880" i="5" s="1"/>
  <c r="K2879" i="5"/>
  <c r="K2878" i="5"/>
  <c r="M2878" i="5" s="1"/>
  <c r="K2877" i="5"/>
  <c r="M2877" i="5" s="1"/>
  <c r="K2876" i="5"/>
  <c r="M2876" i="5" s="1"/>
  <c r="K2875" i="5"/>
  <c r="K2874" i="5"/>
  <c r="M2874" i="5" s="1"/>
  <c r="K2873" i="5"/>
  <c r="M2873" i="5" s="1"/>
  <c r="K2872" i="5"/>
  <c r="K2871" i="5"/>
  <c r="K2870" i="5"/>
  <c r="M2870" i="5" s="1"/>
  <c r="K2869" i="5"/>
  <c r="M2869" i="5" s="1"/>
  <c r="K2868" i="5"/>
  <c r="M2868" i="5" s="1"/>
  <c r="K2867" i="5"/>
  <c r="K2866" i="5"/>
  <c r="M2866" i="5" s="1"/>
  <c r="K2865" i="5"/>
  <c r="M2865" i="5" s="1"/>
  <c r="K2864" i="5"/>
  <c r="M2864" i="5" s="1"/>
  <c r="K2863" i="5"/>
  <c r="K2862" i="5"/>
  <c r="M2862" i="5" s="1"/>
  <c r="K2861" i="5"/>
  <c r="M2861" i="5" s="1"/>
  <c r="K2860" i="5"/>
  <c r="M2860" i="5" s="1"/>
  <c r="K2859" i="5"/>
  <c r="K2858" i="5"/>
  <c r="M2858" i="5" s="1"/>
  <c r="K2857" i="5"/>
  <c r="M2857" i="5" s="1"/>
  <c r="K2856" i="5"/>
  <c r="K2855" i="5"/>
  <c r="K2854" i="5"/>
  <c r="M2854" i="5" s="1"/>
  <c r="K2853" i="5"/>
  <c r="M2853" i="5" s="1"/>
  <c r="K2852" i="5"/>
  <c r="M2852" i="5" s="1"/>
  <c r="K2851" i="5"/>
  <c r="K2850" i="5"/>
  <c r="M2850" i="5" s="1"/>
  <c r="K2849" i="5"/>
  <c r="M2849" i="5" s="1"/>
  <c r="K2848" i="5"/>
  <c r="M2848" i="5" s="1"/>
  <c r="K2847" i="5"/>
  <c r="K2846" i="5"/>
  <c r="M2846" i="5" s="1"/>
  <c r="K2845" i="5"/>
  <c r="M2845" i="5" s="1"/>
  <c r="K2844" i="5"/>
  <c r="M2844" i="5" s="1"/>
  <c r="K2843" i="5"/>
  <c r="K2842" i="5"/>
  <c r="M2842" i="5" s="1"/>
  <c r="K2841" i="5"/>
  <c r="M2841" i="5" s="1"/>
  <c r="K2840" i="5"/>
  <c r="K2839" i="5"/>
  <c r="K2838" i="5"/>
  <c r="M2838" i="5" s="1"/>
  <c r="K2837" i="5"/>
  <c r="M2837" i="5" s="1"/>
  <c r="K2836" i="5"/>
  <c r="M2836" i="5" s="1"/>
  <c r="K2835" i="5"/>
  <c r="K2834" i="5"/>
  <c r="M2834" i="5" s="1"/>
  <c r="K2833" i="5"/>
  <c r="M2833" i="5" s="1"/>
  <c r="K2832" i="5"/>
  <c r="M2832" i="5" s="1"/>
  <c r="K2831" i="5"/>
  <c r="K2830" i="5"/>
  <c r="M2830" i="5" s="1"/>
  <c r="K2829" i="5"/>
  <c r="M2829" i="5" s="1"/>
  <c r="K2828" i="5"/>
  <c r="M2828" i="5" s="1"/>
  <c r="K2827" i="5"/>
  <c r="K2826" i="5"/>
  <c r="M2826" i="5" s="1"/>
  <c r="K2825" i="5"/>
  <c r="M2825" i="5" s="1"/>
  <c r="K2824" i="5"/>
  <c r="K2823" i="5"/>
  <c r="K2822" i="5"/>
  <c r="M2822" i="5" s="1"/>
  <c r="K2821" i="5"/>
  <c r="M2821" i="5" s="1"/>
  <c r="K2820" i="5"/>
  <c r="M2820" i="5" s="1"/>
  <c r="K2819" i="5"/>
  <c r="K2818" i="5"/>
  <c r="M2818" i="5" s="1"/>
  <c r="K2817" i="5"/>
  <c r="M2817" i="5" s="1"/>
  <c r="K2816" i="5"/>
  <c r="M2816" i="5" s="1"/>
  <c r="K2815" i="5"/>
  <c r="K2814" i="5"/>
  <c r="M2814" i="5" s="1"/>
  <c r="K2813" i="5"/>
  <c r="M2813" i="5" s="1"/>
  <c r="K2812" i="5"/>
  <c r="M2812" i="5" s="1"/>
  <c r="K2811" i="5"/>
  <c r="K2810" i="5"/>
  <c r="M2810" i="5" s="1"/>
  <c r="K2809" i="5"/>
  <c r="M2809" i="5" s="1"/>
  <c r="K2808" i="5"/>
  <c r="K2807" i="5"/>
  <c r="K2806" i="5"/>
  <c r="M2806" i="5" s="1"/>
  <c r="K2805" i="5"/>
  <c r="M2805" i="5" s="1"/>
  <c r="K2804" i="5"/>
  <c r="M2804" i="5" s="1"/>
  <c r="K2803" i="5"/>
  <c r="K2802" i="5"/>
  <c r="M2802" i="5" s="1"/>
  <c r="K2801" i="5"/>
  <c r="M2801" i="5" s="1"/>
  <c r="K2800" i="5"/>
  <c r="M2800" i="5" s="1"/>
  <c r="K2799" i="5"/>
  <c r="K2798" i="5"/>
  <c r="M2798" i="5" s="1"/>
  <c r="K2797" i="5"/>
  <c r="M2797" i="5" s="1"/>
  <c r="K2796" i="5"/>
  <c r="M2796" i="5" s="1"/>
  <c r="K2795" i="5"/>
  <c r="K2794" i="5"/>
  <c r="M2794" i="5" s="1"/>
  <c r="K2793" i="5"/>
  <c r="M2793" i="5" s="1"/>
  <c r="K2792" i="5"/>
  <c r="K2791" i="5"/>
  <c r="K2790" i="5"/>
  <c r="M2790" i="5" s="1"/>
  <c r="K2789" i="5"/>
  <c r="M2789" i="5" s="1"/>
  <c r="K2788" i="5"/>
  <c r="M2788" i="5" s="1"/>
  <c r="K2787" i="5"/>
  <c r="K2786" i="5"/>
  <c r="M2786" i="5" s="1"/>
  <c r="K2785" i="5"/>
  <c r="M2785" i="5" s="1"/>
  <c r="K2784" i="5"/>
  <c r="M2784" i="5" s="1"/>
  <c r="K2783" i="5"/>
  <c r="K2782" i="5"/>
  <c r="M2782" i="5" s="1"/>
  <c r="K2781" i="5"/>
  <c r="M2781" i="5" s="1"/>
  <c r="K2780" i="5"/>
  <c r="M2780" i="5" s="1"/>
  <c r="K2779" i="5"/>
  <c r="K2778" i="5"/>
  <c r="M2778" i="5" s="1"/>
  <c r="K2777" i="5"/>
  <c r="M2777" i="5" s="1"/>
  <c r="K2776" i="5"/>
  <c r="K2775" i="5"/>
  <c r="K2774" i="5"/>
  <c r="M2774" i="5" s="1"/>
  <c r="K2773" i="5"/>
  <c r="K2772" i="5"/>
  <c r="K2771" i="5"/>
  <c r="K2770" i="5"/>
  <c r="M2770" i="5" s="1"/>
  <c r="K2769" i="5"/>
  <c r="K2768" i="5"/>
  <c r="K2767" i="5"/>
  <c r="K2766" i="5"/>
  <c r="M2766" i="5" s="1"/>
  <c r="K2765" i="5"/>
  <c r="K2764" i="5"/>
  <c r="K2763" i="5"/>
  <c r="K2762" i="5"/>
  <c r="M2762" i="5" s="1"/>
  <c r="K2761" i="5"/>
  <c r="K2760" i="5"/>
  <c r="K2759" i="5"/>
  <c r="K2758" i="5"/>
  <c r="M2758" i="5" s="1"/>
  <c r="K2757" i="5"/>
  <c r="K2756" i="5"/>
  <c r="K2755" i="5"/>
  <c r="K2754" i="5"/>
  <c r="M2754" i="5" s="1"/>
  <c r="K2753" i="5"/>
  <c r="K2752" i="5"/>
  <c r="K2751" i="5"/>
  <c r="K2750" i="5"/>
  <c r="M2750" i="5" s="1"/>
  <c r="K2749" i="5"/>
  <c r="K2748" i="5"/>
  <c r="K2747" i="5"/>
  <c r="K2746" i="5"/>
  <c r="M2746" i="5" s="1"/>
  <c r="K2745" i="5"/>
  <c r="K2744" i="5"/>
  <c r="K2743" i="5"/>
  <c r="K2742" i="5"/>
  <c r="M2742" i="5" s="1"/>
  <c r="K2741" i="5"/>
  <c r="K2740" i="5"/>
  <c r="K2739" i="5"/>
  <c r="K2738" i="5"/>
  <c r="M2738" i="5" s="1"/>
  <c r="K2737" i="5"/>
  <c r="K2736" i="5"/>
  <c r="K2735" i="5"/>
  <c r="K2734" i="5"/>
  <c r="M2734" i="5" s="1"/>
  <c r="K2733" i="5"/>
  <c r="K2732" i="5"/>
  <c r="K2731" i="5"/>
  <c r="K2730" i="5"/>
  <c r="M2730" i="5" s="1"/>
  <c r="K2729" i="5"/>
  <c r="K2728" i="5"/>
  <c r="K2727" i="5"/>
  <c r="K2726" i="5"/>
  <c r="M2726" i="5" s="1"/>
  <c r="K2725" i="5"/>
  <c r="K2724" i="5"/>
  <c r="K2723" i="5"/>
  <c r="K2722" i="5"/>
  <c r="M2722" i="5" s="1"/>
  <c r="K2721" i="5"/>
  <c r="K2720" i="5"/>
  <c r="K2719" i="5"/>
  <c r="K2718" i="5"/>
  <c r="M2718" i="5" s="1"/>
  <c r="K2717" i="5"/>
  <c r="K2716" i="5"/>
  <c r="K2715" i="5"/>
  <c r="K2714" i="5"/>
  <c r="M2714" i="5" s="1"/>
  <c r="K2713" i="5"/>
  <c r="K2712" i="5"/>
  <c r="K2711" i="5"/>
  <c r="K2710" i="5"/>
  <c r="M2710" i="5" s="1"/>
  <c r="K2709" i="5"/>
  <c r="K2708" i="5"/>
  <c r="K2707" i="5"/>
  <c r="K2706" i="5"/>
  <c r="M2706" i="5" s="1"/>
  <c r="K2705" i="5"/>
  <c r="K2704" i="5"/>
  <c r="K2703" i="5"/>
  <c r="K2702" i="5"/>
  <c r="M2702" i="5" s="1"/>
  <c r="K2701" i="5"/>
  <c r="K2700" i="5"/>
  <c r="K2699" i="5"/>
  <c r="K2698" i="5"/>
  <c r="M2698" i="5" s="1"/>
  <c r="K2697" i="5"/>
  <c r="K2696" i="5"/>
  <c r="K2695" i="5"/>
  <c r="K2694" i="5"/>
  <c r="M2694" i="5" s="1"/>
  <c r="K2693" i="5"/>
  <c r="K2692" i="5"/>
  <c r="K2691" i="5"/>
  <c r="K2690" i="5"/>
  <c r="M2690" i="5" s="1"/>
  <c r="K2689" i="5"/>
  <c r="K2688" i="5"/>
  <c r="K2687" i="5"/>
  <c r="K2686" i="5"/>
  <c r="M2686" i="5" s="1"/>
  <c r="K2685" i="5"/>
  <c r="K2684" i="5"/>
  <c r="K2683" i="5"/>
  <c r="K2682" i="5"/>
  <c r="M2682" i="5" s="1"/>
  <c r="K2681" i="5"/>
  <c r="K2680" i="5"/>
  <c r="K2679" i="5"/>
  <c r="K2678" i="5"/>
  <c r="M2678" i="5" s="1"/>
  <c r="K2677" i="5"/>
  <c r="K2676" i="5"/>
  <c r="K2675" i="5"/>
  <c r="K2674" i="5"/>
  <c r="M2674" i="5" s="1"/>
  <c r="K2673" i="5"/>
  <c r="K2672" i="5"/>
  <c r="K2671" i="5"/>
  <c r="K2670" i="5"/>
  <c r="M2670" i="5" s="1"/>
  <c r="K2669" i="5"/>
  <c r="K2668" i="5"/>
  <c r="K2667" i="5"/>
  <c r="K2666" i="5"/>
  <c r="M2666" i="5" s="1"/>
  <c r="K2665" i="5"/>
  <c r="K2664" i="5"/>
  <c r="K2663" i="5"/>
  <c r="K2662" i="5"/>
  <c r="M2662" i="5" s="1"/>
  <c r="K2661" i="5"/>
  <c r="K2660" i="5"/>
  <c r="K2659" i="5"/>
  <c r="K2658" i="5"/>
  <c r="M2658" i="5" s="1"/>
  <c r="K2657" i="5"/>
  <c r="K2656" i="5"/>
  <c r="K2655" i="5"/>
  <c r="K2654" i="5"/>
  <c r="M2654" i="5" s="1"/>
  <c r="K2653" i="5"/>
  <c r="K2652" i="5"/>
  <c r="K2651" i="5"/>
  <c r="K2650" i="5"/>
  <c r="M2650" i="5" s="1"/>
  <c r="K2649" i="5"/>
  <c r="K2648" i="5"/>
  <c r="K2647" i="5"/>
  <c r="K2646" i="5"/>
  <c r="M2646" i="5" s="1"/>
  <c r="K2645" i="5"/>
  <c r="K2644" i="5"/>
  <c r="K2643" i="5"/>
  <c r="K2642" i="5"/>
  <c r="M2642" i="5" s="1"/>
  <c r="K2641" i="5"/>
  <c r="K2640" i="5"/>
  <c r="K2639" i="5"/>
  <c r="K2638" i="5"/>
  <c r="M2638" i="5" s="1"/>
  <c r="K2637" i="5"/>
  <c r="K2636" i="5"/>
  <c r="K2635" i="5"/>
  <c r="K2634" i="5"/>
  <c r="M2634" i="5" s="1"/>
  <c r="K2633" i="5"/>
  <c r="K2632" i="5"/>
  <c r="K2631" i="5"/>
  <c r="K2630" i="5"/>
  <c r="M2630" i="5" s="1"/>
  <c r="K2629" i="5"/>
  <c r="K2628" i="5"/>
  <c r="K2627" i="5"/>
  <c r="K2626" i="5"/>
  <c r="M2626" i="5" s="1"/>
  <c r="K2625" i="5"/>
  <c r="K2624" i="5"/>
  <c r="K2623" i="5"/>
  <c r="K2622" i="5"/>
  <c r="M2622" i="5" s="1"/>
  <c r="K2621" i="5"/>
  <c r="K2620" i="5"/>
  <c r="K2619" i="5"/>
  <c r="K2618" i="5"/>
  <c r="M2618" i="5" s="1"/>
  <c r="K2617" i="5"/>
  <c r="K2616" i="5"/>
  <c r="K2615" i="5"/>
  <c r="K2614" i="5"/>
  <c r="M2614" i="5" s="1"/>
  <c r="K2613" i="5"/>
  <c r="K2612" i="5"/>
  <c r="K2611" i="5"/>
  <c r="K2610" i="5"/>
  <c r="M2610" i="5" s="1"/>
  <c r="K2609" i="5"/>
  <c r="K2608" i="5"/>
  <c r="K2607" i="5"/>
  <c r="K2606" i="5"/>
  <c r="M2606" i="5" s="1"/>
  <c r="K2605" i="5"/>
  <c r="K2604" i="5"/>
  <c r="K2603" i="5"/>
  <c r="K2602" i="5"/>
  <c r="M2602" i="5" s="1"/>
  <c r="K2601" i="5"/>
  <c r="K2600" i="5"/>
  <c r="K2599" i="5"/>
  <c r="K2598" i="5"/>
  <c r="M2598" i="5" s="1"/>
  <c r="K2597" i="5"/>
  <c r="K2596" i="5"/>
  <c r="K2595" i="5"/>
  <c r="K2594" i="5"/>
  <c r="M2594" i="5" s="1"/>
  <c r="K2593" i="5"/>
  <c r="K2592" i="5"/>
  <c r="K2591" i="5"/>
  <c r="K2590" i="5"/>
  <c r="M2590" i="5" s="1"/>
  <c r="K2589" i="5"/>
  <c r="K2588" i="5"/>
  <c r="K2587" i="5"/>
  <c r="K2586" i="5"/>
  <c r="M2586" i="5" s="1"/>
  <c r="K2585" i="5"/>
  <c r="K2584" i="5"/>
  <c r="K2583" i="5"/>
  <c r="K2582" i="5"/>
  <c r="M2582" i="5" s="1"/>
  <c r="K2581" i="5"/>
  <c r="K2580" i="5"/>
  <c r="K2579" i="5"/>
  <c r="K2578" i="5"/>
  <c r="M2578" i="5" s="1"/>
  <c r="K2577" i="5"/>
  <c r="K2576" i="5"/>
  <c r="K2575" i="5"/>
  <c r="K2574" i="5"/>
  <c r="M2574" i="5" s="1"/>
  <c r="K2573" i="5"/>
  <c r="K2572" i="5"/>
  <c r="K2571" i="5"/>
  <c r="K2570" i="5"/>
  <c r="M2570" i="5" s="1"/>
  <c r="K2569" i="5"/>
  <c r="K2568" i="5"/>
  <c r="K2567" i="5"/>
  <c r="K2566" i="5"/>
  <c r="M2566" i="5" s="1"/>
  <c r="K2565" i="5"/>
  <c r="K2564" i="5"/>
  <c r="K2563" i="5"/>
  <c r="K2562" i="5"/>
  <c r="M2562" i="5" s="1"/>
  <c r="K2561" i="5"/>
  <c r="K2560" i="5"/>
  <c r="K2559" i="5"/>
  <c r="K2558" i="5"/>
  <c r="M2558" i="5" s="1"/>
  <c r="K2557" i="5"/>
  <c r="K2556" i="5"/>
  <c r="K2555" i="5"/>
  <c r="K2554" i="5"/>
  <c r="M2554" i="5" s="1"/>
  <c r="K2553" i="5"/>
  <c r="K2552" i="5"/>
  <c r="K2551" i="5"/>
  <c r="K2550" i="5"/>
  <c r="M2550" i="5" s="1"/>
  <c r="K2549" i="5"/>
  <c r="K2548" i="5"/>
  <c r="K2547" i="5"/>
  <c r="K2546" i="5"/>
  <c r="M2546" i="5" s="1"/>
  <c r="K2545" i="5"/>
  <c r="K2544" i="5"/>
  <c r="K2543" i="5"/>
  <c r="K2542" i="5"/>
  <c r="M2542" i="5" s="1"/>
  <c r="K2541" i="5"/>
  <c r="K2540" i="5"/>
  <c r="K2539" i="5"/>
  <c r="K2538" i="5"/>
  <c r="M2538" i="5" s="1"/>
  <c r="K2537" i="5"/>
  <c r="K2536" i="5"/>
  <c r="K2535" i="5"/>
  <c r="K2534" i="5"/>
  <c r="M2534" i="5" s="1"/>
  <c r="K2533" i="5"/>
  <c r="K2532" i="5"/>
  <c r="K2531" i="5"/>
  <c r="K2530" i="5"/>
  <c r="M2530" i="5" s="1"/>
  <c r="K2529" i="5"/>
  <c r="K2528" i="5"/>
  <c r="K2527" i="5"/>
  <c r="K2526" i="5"/>
  <c r="M2526" i="5" s="1"/>
  <c r="K2525" i="5"/>
  <c r="K2524" i="5"/>
  <c r="K2523" i="5"/>
  <c r="K2522" i="5"/>
  <c r="M2522" i="5" s="1"/>
  <c r="K2521" i="5"/>
  <c r="K2520" i="5"/>
  <c r="K2519" i="5"/>
  <c r="K2518" i="5"/>
  <c r="M2518" i="5" s="1"/>
  <c r="K2517" i="5"/>
  <c r="K2516" i="5"/>
  <c r="K2515" i="5"/>
  <c r="K2514" i="5"/>
  <c r="M2514" i="5" s="1"/>
  <c r="K2513" i="5"/>
  <c r="K2512" i="5"/>
  <c r="K2511" i="5"/>
  <c r="K2510" i="5"/>
  <c r="M2510" i="5" s="1"/>
  <c r="K2509" i="5"/>
  <c r="K2508" i="5"/>
  <c r="K2507" i="5"/>
  <c r="K2506" i="5"/>
  <c r="M2506" i="5" s="1"/>
  <c r="K2505" i="5"/>
  <c r="K2504" i="5"/>
  <c r="K2503" i="5"/>
  <c r="K2502" i="5"/>
  <c r="M2502" i="5" s="1"/>
  <c r="K2501" i="5"/>
  <c r="K2500" i="5"/>
  <c r="K2499" i="5"/>
  <c r="K2498" i="5"/>
  <c r="M2498" i="5" s="1"/>
  <c r="K2497" i="5"/>
  <c r="K2496" i="5"/>
  <c r="K2495" i="5"/>
  <c r="K2494" i="5"/>
  <c r="M2494" i="5" s="1"/>
  <c r="K2493" i="5"/>
  <c r="K2492" i="5"/>
  <c r="K2491" i="5"/>
  <c r="K2490" i="5"/>
  <c r="M2490" i="5" s="1"/>
  <c r="K2489" i="5"/>
  <c r="K2488" i="5"/>
  <c r="K2487" i="5"/>
  <c r="K2486" i="5"/>
  <c r="M2486" i="5" s="1"/>
  <c r="K2485" i="5"/>
  <c r="K2484" i="5"/>
  <c r="K2483" i="5"/>
  <c r="K2482" i="5"/>
  <c r="M2482" i="5" s="1"/>
  <c r="K2481" i="5"/>
  <c r="K2480" i="5"/>
  <c r="K2479" i="5"/>
  <c r="K2478" i="5"/>
  <c r="M2478" i="5" s="1"/>
  <c r="K2477" i="5"/>
  <c r="K2476" i="5"/>
  <c r="K2475" i="5"/>
  <c r="K2474" i="5"/>
  <c r="M2474" i="5" s="1"/>
  <c r="K2473" i="5"/>
  <c r="K2472" i="5"/>
  <c r="K2471" i="5"/>
  <c r="K2470" i="5"/>
  <c r="M2470" i="5" s="1"/>
  <c r="K2469" i="5"/>
  <c r="K2468" i="5"/>
  <c r="K2467" i="5"/>
  <c r="K2466" i="5"/>
  <c r="M2466" i="5" s="1"/>
  <c r="K2465" i="5"/>
  <c r="K2464" i="5"/>
  <c r="K2463" i="5"/>
  <c r="K2462" i="5"/>
  <c r="M2462" i="5" s="1"/>
  <c r="K2461" i="5"/>
  <c r="K2460" i="5"/>
  <c r="K2459" i="5"/>
  <c r="K2458" i="5"/>
  <c r="M2458" i="5" s="1"/>
  <c r="K2457" i="5"/>
  <c r="K2456" i="5"/>
  <c r="K2455" i="5"/>
  <c r="K2454" i="5"/>
  <c r="M2454" i="5" s="1"/>
  <c r="K2453" i="5"/>
  <c r="K2452" i="5"/>
  <c r="K2451" i="5"/>
  <c r="K2450" i="5"/>
  <c r="M2450" i="5" s="1"/>
  <c r="K2449" i="5"/>
  <c r="K2448" i="5"/>
  <c r="K2447" i="5"/>
  <c r="K2446" i="5"/>
  <c r="M2446" i="5" s="1"/>
  <c r="K2445" i="5"/>
  <c r="K2444" i="5"/>
  <c r="K2443" i="5"/>
  <c r="K2442" i="5"/>
  <c r="M2442" i="5" s="1"/>
  <c r="K2441" i="5"/>
  <c r="K2440" i="5"/>
  <c r="K2439" i="5"/>
  <c r="K2438" i="5"/>
  <c r="M2438" i="5" s="1"/>
  <c r="K2437" i="5"/>
  <c r="K2436" i="5"/>
  <c r="K2435" i="5"/>
  <c r="K2434" i="5"/>
  <c r="M2434" i="5" s="1"/>
  <c r="K2433" i="5"/>
  <c r="K2432" i="5"/>
  <c r="K2431" i="5"/>
  <c r="K2430" i="5"/>
  <c r="M2430" i="5" s="1"/>
  <c r="K2429" i="5"/>
  <c r="K2428" i="5"/>
  <c r="K2427" i="5"/>
  <c r="K2426" i="5"/>
  <c r="M2426" i="5" s="1"/>
  <c r="K2425" i="5"/>
  <c r="K2424" i="5"/>
  <c r="K2423" i="5"/>
  <c r="K2422" i="5"/>
  <c r="M2422" i="5" s="1"/>
  <c r="K2421" i="5"/>
  <c r="K2420" i="5"/>
  <c r="K2419" i="5"/>
  <c r="K2418" i="5"/>
  <c r="M2418" i="5" s="1"/>
  <c r="K2417" i="5"/>
  <c r="K2416" i="5"/>
  <c r="K2415" i="5"/>
  <c r="K2414" i="5"/>
  <c r="M2414" i="5" s="1"/>
  <c r="K2413" i="5"/>
  <c r="K2412" i="5"/>
  <c r="K2411" i="5"/>
  <c r="K2410" i="5"/>
  <c r="M2410" i="5" s="1"/>
  <c r="K2409" i="5"/>
  <c r="K2408" i="5"/>
  <c r="K2407" i="5"/>
  <c r="K2406" i="5"/>
  <c r="M2406" i="5" s="1"/>
  <c r="K2405" i="5"/>
  <c r="K2404" i="5"/>
  <c r="K2403" i="5"/>
  <c r="K2402" i="5"/>
  <c r="M2402" i="5" s="1"/>
  <c r="K2401" i="5"/>
  <c r="K2400" i="5"/>
  <c r="K2399" i="5"/>
  <c r="K2398" i="5"/>
  <c r="M2398" i="5" s="1"/>
  <c r="K2397" i="5"/>
  <c r="K2396" i="5"/>
  <c r="K2395" i="5"/>
  <c r="K2394" i="5"/>
  <c r="M2394" i="5" s="1"/>
  <c r="K2393" i="5"/>
  <c r="K2392" i="5"/>
  <c r="K2391" i="5"/>
  <c r="K2390" i="5"/>
  <c r="M2390" i="5" s="1"/>
  <c r="K2389" i="5"/>
  <c r="K2388" i="5"/>
  <c r="K2387" i="5"/>
  <c r="K2386" i="5"/>
  <c r="M2386" i="5" s="1"/>
  <c r="K2385" i="5"/>
  <c r="K2384" i="5"/>
  <c r="K2383" i="5"/>
  <c r="K2382" i="5"/>
  <c r="M2382" i="5" s="1"/>
  <c r="K2381" i="5"/>
  <c r="K2380" i="5"/>
  <c r="K2379" i="5"/>
  <c r="K2378" i="5"/>
  <c r="M2378" i="5" s="1"/>
  <c r="K2377" i="5"/>
  <c r="K2376" i="5"/>
  <c r="K2375" i="5"/>
  <c r="K2374" i="5"/>
  <c r="M2374" i="5" s="1"/>
  <c r="K2373" i="5"/>
  <c r="K2372" i="5"/>
  <c r="K2371" i="5"/>
  <c r="K2370" i="5"/>
  <c r="M2370" i="5" s="1"/>
  <c r="K2369" i="5"/>
  <c r="K2368" i="5"/>
  <c r="K2367" i="5"/>
  <c r="K2366" i="5"/>
  <c r="M2366" i="5" s="1"/>
  <c r="K2365" i="5"/>
  <c r="K2364" i="5"/>
  <c r="K2363" i="5"/>
  <c r="K2362" i="5"/>
  <c r="M2362" i="5" s="1"/>
  <c r="K2361" i="5"/>
  <c r="K2360" i="5"/>
  <c r="K2359" i="5"/>
  <c r="K2358" i="5"/>
  <c r="M2358" i="5" s="1"/>
  <c r="K2357" i="5"/>
  <c r="K2356" i="5"/>
  <c r="K2355" i="5"/>
  <c r="K2354" i="5"/>
  <c r="M2354" i="5" s="1"/>
  <c r="K2353" i="5"/>
  <c r="K2352" i="5"/>
  <c r="K2351" i="5"/>
  <c r="K2350" i="5"/>
  <c r="M2350" i="5" s="1"/>
  <c r="K2349" i="5"/>
  <c r="K2348" i="5"/>
  <c r="K2347" i="5"/>
  <c r="K2346" i="5"/>
  <c r="M2346" i="5" s="1"/>
  <c r="K2345" i="5"/>
  <c r="K2344" i="5"/>
  <c r="K2343" i="5"/>
  <c r="K2342" i="5"/>
  <c r="M2342" i="5" s="1"/>
  <c r="K2341" i="5"/>
  <c r="K2340" i="5"/>
  <c r="K2339" i="5"/>
  <c r="K2338" i="5"/>
  <c r="M2338" i="5" s="1"/>
  <c r="K2337" i="5"/>
  <c r="K2336" i="5"/>
  <c r="K2335" i="5"/>
  <c r="K2334" i="5"/>
  <c r="M2334" i="5" s="1"/>
  <c r="K2333" i="5"/>
  <c r="K2332" i="5"/>
  <c r="K2331" i="5"/>
  <c r="K2330" i="5"/>
  <c r="M2330" i="5" s="1"/>
  <c r="K2329" i="5"/>
  <c r="K2328" i="5"/>
  <c r="K2327" i="5"/>
  <c r="K2326" i="5"/>
  <c r="M2326" i="5" s="1"/>
  <c r="K2325" i="5"/>
  <c r="K2324" i="5"/>
  <c r="K2323" i="5"/>
  <c r="K2322" i="5"/>
  <c r="M2322" i="5" s="1"/>
  <c r="K2321" i="5"/>
  <c r="K2320" i="5"/>
  <c r="K2319" i="5"/>
  <c r="K2318" i="5"/>
  <c r="M2318" i="5" s="1"/>
  <c r="K2317" i="5"/>
  <c r="K2316" i="5"/>
  <c r="K2315" i="5"/>
  <c r="K2314" i="5"/>
  <c r="M2314" i="5" s="1"/>
  <c r="K2313" i="5"/>
  <c r="K2312" i="5"/>
  <c r="K2311" i="5"/>
  <c r="K2310" i="5"/>
  <c r="M2310" i="5" s="1"/>
  <c r="K2309" i="5"/>
  <c r="K2308" i="5"/>
  <c r="K2307" i="5"/>
  <c r="K2306" i="5"/>
  <c r="M2306" i="5" s="1"/>
  <c r="K2305" i="5"/>
  <c r="K2304" i="5"/>
  <c r="K2303" i="5"/>
  <c r="K2302" i="5"/>
  <c r="M2302" i="5" s="1"/>
  <c r="K2301" i="5"/>
  <c r="K2300" i="5"/>
  <c r="K2299" i="5"/>
  <c r="K2298" i="5"/>
  <c r="M2298" i="5" s="1"/>
  <c r="K2297" i="5"/>
  <c r="K2296" i="5"/>
  <c r="K2295" i="5"/>
  <c r="K2294" i="5"/>
  <c r="M2294" i="5" s="1"/>
  <c r="K2293" i="5"/>
  <c r="K2292" i="5"/>
  <c r="K2291" i="5"/>
  <c r="K2290" i="5"/>
  <c r="M2290" i="5" s="1"/>
  <c r="K2289" i="5"/>
  <c r="K2288" i="5"/>
  <c r="K2287" i="5"/>
  <c r="K2286" i="5"/>
  <c r="M2286" i="5" s="1"/>
  <c r="K2285" i="5"/>
  <c r="K2284" i="5"/>
  <c r="K2283" i="5"/>
  <c r="K2282" i="5"/>
  <c r="M2282" i="5" s="1"/>
  <c r="K2281" i="5"/>
  <c r="K2280" i="5"/>
  <c r="K2279" i="5"/>
  <c r="K2278" i="5"/>
  <c r="M2278" i="5" s="1"/>
  <c r="K2277" i="5"/>
  <c r="K2276" i="5"/>
  <c r="K2275" i="5"/>
  <c r="K2274" i="5"/>
  <c r="M2274" i="5" s="1"/>
  <c r="K2273" i="5"/>
  <c r="K2272" i="5"/>
  <c r="K2271" i="5"/>
  <c r="K2270" i="5"/>
  <c r="M2270" i="5" s="1"/>
  <c r="K2269" i="5"/>
  <c r="K2268" i="5"/>
  <c r="K2267" i="5"/>
  <c r="K2266" i="5"/>
  <c r="M2266" i="5" s="1"/>
  <c r="K2265" i="5"/>
  <c r="K2264" i="5"/>
  <c r="K2263" i="5"/>
  <c r="K2262" i="5"/>
  <c r="M2262" i="5" s="1"/>
  <c r="K2261" i="5"/>
  <c r="K2260" i="5"/>
  <c r="K2259" i="5"/>
  <c r="K2258" i="5"/>
  <c r="M2258" i="5" s="1"/>
  <c r="K2257" i="5"/>
  <c r="K2256" i="5"/>
  <c r="K2255" i="5"/>
  <c r="K2254" i="5"/>
  <c r="M2254" i="5" s="1"/>
  <c r="K2253" i="5"/>
  <c r="K2252" i="5"/>
  <c r="K2251" i="5"/>
  <c r="K2250" i="5"/>
  <c r="M2250" i="5" s="1"/>
  <c r="K2249" i="5"/>
  <c r="K2248" i="5"/>
  <c r="K2247" i="5"/>
  <c r="K2246" i="5"/>
  <c r="M2246" i="5" s="1"/>
  <c r="K2245" i="5"/>
  <c r="K2244" i="5"/>
  <c r="K2243" i="5"/>
  <c r="K2242" i="5"/>
  <c r="M2242" i="5" s="1"/>
  <c r="K2241" i="5"/>
  <c r="K2240" i="5"/>
  <c r="K2239" i="5"/>
  <c r="K2238" i="5"/>
  <c r="M2238" i="5" s="1"/>
  <c r="K2237" i="5"/>
  <c r="K2236" i="5"/>
  <c r="K2235" i="5"/>
  <c r="K2234" i="5"/>
  <c r="M2234" i="5" s="1"/>
  <c r="K2233" i="5"/>
  <c r="K2232" i="5"/>
  <c r="K2231" i="5"/>
  <c r="K2230" i="5"/>
  <c r="M2230" i="5" s="1"/>
  <c r="K2229" i="5"/>
  <c r="K2228" i="5"/>
  <c r="K2227" i="5"/>
  <c r="K2226" i="5"/>
  <c r="M2226" i="5" s="1"/>
  <c r="K2225" i="5"/>
  <c r="K2224" i="5"/>
  <c r="K2223" i="5"/>
  <c r="K2222" i="5"/>
  <c r="M2222" i="5" s="1"/>
  <c r="K2221" i="5"/>
  <c r="K2220" i="5"/>
  <c r="K2219" i="5"/>
  <c r="K2218" i="5"/>
  <c r="M2218" i="5" s="1"/>
  <c r="K2217" i="5"/>
  <c r="K2216" i="5"/>
  <c r="K2215" i="5"/>
  <c r="K2214" i="5"/>
  <c r="M2214" i="5" s="1"/>
  <c r="K2213" i="5"/>
  <c r="K2212" i="5"/>
  <c r="K2211" i="5"/>
  <c r="K2210" i="5"/>
  <c r="M2210" i="5" s="1"/>
  <c r="K2209" i="5"/>
  <c r="K2208" i="5"/>
  <c r="K2207" i="5"/>
  <c r="K2206" i="5"/>
  <c r="M2206" i="5" s="1"/>
  <c r="K2205" i="5"/>
  <c r="K2204" i="5"/>
  <c r="K2203" i="5"/>
  <c r="K2202" i="5"/>
  <c r="M2202" i="5" s="1"/>
  <c r="K2201" i="5"/>
  <c r="K2200" i="5"/>
  <c r="K2199" i="5"/>
  <c r="K2198" i="5"/>
  <c r="M2198" i="5" s="1"/>
  <c r="K2197" i="5"/>
  <c r="K2196" i="5"/>
  <c r="K2195" i="5"/>
  <c r="K2194" i="5"/>
  <c r="M2194" i="5" s="1"/>
  <c r="K2193" i="5"/>
  <c r="K2192" i="5"/>
  <c r="K2191" i="5"/>
  <c r="K2190" i="5"/>
  <c r="M2190" i="5" s="1"/>
  <c r="K2189" i="5"/>
  <c r="K2188" i="5"/>
  <c r="K2187" i="5"/>
  <c r="K2186" i="5"/>
  <c r="M2186" i="5" s="1"/>
  <c r="K2185" i="5"/>
  <c r="K2184" i="5"/>
  <c r="K2183" i="5"/>
  <c r="K2182" i="5"/>
  <c r="M2182" i="5" s="1"/>
  <c r="K2181" i="5"/>
  <c r="K2180" i="5"/>
  <c r="K2179" i="5"/>
  <c r="K2178" i="5"/>
  <c r="M2178" i="5" s="1"/>
  <c r="K2177" i="5"/>
  <c r="K2176" i="5"/>
  <c r="K2175" i="5"/>
  <c r="K2174" i="5"/>
  <c r="M2174" i="5" s="1"/>
  <c r="K2173" i="5"/>
  <c r="K2172" i="5"/>
  <c r="K2171" i="5"/>
  <c r="K2170" i="5"/>
  <c r="M2170" i="5" s="1"/>
  <c r="K2169" i="5"/>
  <c r="K2168" i="5"/>
  <c r="K2167" i="5"/>
  <c r="K2166" i="5"/>
  <c r="M2166" i="5" s="1"/>
  <c r="K2165" i="5"/>
  <c r="K2164" i="5"/>
  <c r="K2163" i="5"/>
  <c r="K2162" i="5"/>
  <c r="M2162" i="5" s="1"/>
  <c r="K2161" i="5"/>
  <c r="K2160" i="5"/>
  <c r="K2159" i="5"/>
  <c r="K2158" i="5"/>
  <c r="M2158" i="5" s="1"/>
  <c r="K2157" i="5"/>
  <c r="K2156" i="5"/>
  <c r="K2155" i="5"/>
  <c r="K2154" i="5"/>
  <c r="M2154" i="5" s="1"/>
  <c r="K2153" i="5"/>
  <c r="K2152" i="5"/>
  <c r="K2151" i="5"/>
  <c r="K2150" i="5"/>
  <c r="M2150" i="5" s="1"/>
  <c r="K2149" i="5"/>
  <c r="K2148" i="5"/>
  <c r="K2147" i="5"/>
  <c r="K2146" i="5"/>
  <c r="M2146" i="5" s="1"/>
  <c r="K2145" i="5"/>
  <c r="K2144" i="5"/>
  <c r="K2143" i="5"/>
  <c r="K2142" i="5"/>
  <c r="M2142" i="5" s="1"/>
  <c r="K2141" i="5"/>
  <c r="K2140" i="5"/>
  <c r="K2139" i="5"/>
  <c r="K2138" i="5"/>
  <c r="M2138" i="5" s="1"/>
  <c r="K2137" i="5"/>
  <c r="K2136" i="5"/>
  <c r="K2135" i="5"/>
  <c r="K2134" i="5"/>
  <c r="M2134" i="5" s="1"/>
  <c r="K2133" i="5"/>
  <c r="K2132" i="5"/>
  <c r="K2131" i="5"/>
  <c r="K2130" i="5"/>
  <c r="M2130" i="5" s="1"/>
  <c r="K2129" i="5"/>
  <c r="K2128" i="5"/>
  <c r="K2127" i="5"/>
  <c r="K2126" i="5"/>
  <c r="M2126" i="5" s="1"/>
  <c r="K2125" i="5"/>
  <c r="K2124" i="5"/>
  <c r="K2123" i="5"/>
  <c r="K2122" i="5"/>
  <c r="M2122" i="5" s="1"/>
  <c r="K2121" i="5"/>
  <c r="K2120" i="5"/>
  <c r="K2119" i="5"/>
  <c r="K2118" i="5"/>
  <c r="M2118" i="5" s="1"/>
  <c r="K2117" i="5"/>
  <c r="K2116" i="5"/>
  <c r="K2115" i="5"/>
  <c r="K2114" i="5"/>
  <c r="M2114" i="5" s="1"/>
  <c r="K2113" i="5"/>
  <c r="K2112" i="5"/>
  <c r="K2111" i="5"/>
  <c r="K2110" i="5"/>
  <c r="M2110" i="5" s="1"/>
  <c r="K2109" i="5"/>
  <c r="K2108" i="5"/>
  <c r="K2107" i="5"/>
  <c r="K2106" i="5"/>
  <c r="M2106" i="5" s="1"/>
  <c r="K2105" i="5"/>
  <c r="K2104" i="5"/>
  <c r="K2103" i="5"/>
  <c r="K2102" i="5"/>
  <c r="M2102" i="5" s="1"/>
  <c r="K2101" i="5"/>
  <c r="K2100" i="5"/>
  <c r="K2099" i="5"/>
  <c r="K2098" i="5"/>
  <c r="M2098" i="5" s="1"/>
  <c r="K2097" i="5"/>
  <c r="K2096" i="5"/>
  <c r="K2095" i="5"/>
  <c r="K2094" i="5"/>
  <c r="M2094" i="5" s="1"/>
  <c r="K2093" i="5"/>
  <c r="K2092" i="5"/>
  <c r="K2091" i="5"/>
  <c r="K2090" i="5"/>
  <c r="M2090" i="5" s="1"/>
  <c r="K2089" i="5"/>
  <c r="K2088" i="5"/>
  <c r="K2087" i="5"/>
  <c r="K2086" i="5"/>
  <c r="M2086" i="5" s="1"/>
  <c r="K2085" i="5"/>
  <c r="K2084" i="5"/>
  <c r="K2083" i="5"/>
  <c r="K2082" i="5"/>
  <c r="M2082" i="5" s="1"/>
  <c r="K2081" i="5"/>
  <c r="K2080" i="5"/>
  <c r="K2079" i="5"/>
  <c r="K2078" i="5"/>
  <c r="M2078" i="5" s="1"/>
  <c r="K2077" i="5"/>
  <c r="K2076" i="5"/>
  <c r="K2075" i="5"/>
  <c r="K2074" i="5"/>
  <c r="M2074" i="5" s="1"/>
  <c r="K2073" i="5"/>
  <c r="K2072" i="5"/>
  <c r="K2071" i="5"/>
  <c r="K2070" i="5"/>
  <c r="M2070" i="5" s="1"/>
  <c r="K2069" i="5"/>
  <c r="K2068" i="5"/>
  <c r="K2067" i="5"/>
  <c r="K2066" i="5"/>
  <c r="M2066" i="5" s="1"/>
  <c r="K2065" i="5"/>
  <c r="K2064" i="5"/>
  <c r="K2063" i="5"/>
  <c r="K2062" i="5"/>
  <c r="M2062" i="5" s="1"/>
  <c r="K2061" i="5"/>
  <c r="K2060" i="5"/>
  <c r="K2059" i="5"/>
  <c r="K2058" i="5"/>
  <c r="M2058" i="5" s="1"/>
  <c r="K2057" i="5"/>
  <c r="K2056" i="5"/>
  <c r="K2055" i="5"/>
  <c r="K2054" i="5"/>
  <c r="M2054" i="5" s="1"/>
  <c r="K2053" i="5"/>
  <c r="K2052" i="5"/>
  <c r="K2051" i="5"/>
  <c r="K2050" i="5"/>
  <c r="M2050" i="5" s="1"/>
  <c r="K2049" i="5"/>
  <c r="K2048" i="5"/>
  <c r="K2047" i="5"/>
  <c r="K2046" i="5"/>
  <c r="M2046" i="5" s="1"/>
  <c r="K2045" i="5"/>
  <c r="K2044" i="5"/>
  <c r="K2043" i="5"/>
  <c r="K2042" i="5"/>
  <c r="M2042" i="5" s="1"/>
  <c r="K2041" i="5"/>
  <c r="K2040" i="5"/>
  <c r="K2039" i="5"/>
  <c r="K2038" i="5"/>
  <c r="M2038" i="5" s="1"/>
  <c r="K2037" i="5"/>
  <c r="K2036" i="5"/>
  <c r="K2035" i="5"/>
  <c r="K2034" i="5"/>
  <c r="M2034" i="5" s="1"/>
  <c r="K2033" i="5"/>
  <c r="K2032" i="5"/>
  <c r="K2031" i="5"/>
  <c r="K2030" i="5"/>
  <c r="M2030" i="5" s="1"/>
  <c r="K2029" i="5"/>
  <c r="K2028" i="5"/>
  <c r="K2027" i="5"/>
  <c r="K2026" i="5"/>
  <c r="M2026" i="5" s="1"/>
  <c r="K2025" i="5"/>
  <c r="K2024" i="5"/>
  <c r="K2023" i="5"/>
  <c r="K2022" i="5"/>
  <c r="M2022" i="5" s="1"/>
  <c r="K2021" i="5"/>
  <c r="K2020" i="5"/>
  <c r="K2019" i="5"/>
  <c r="K2018" i="5"/>
  <c r="M2018" i="5" s="1"/>
  <c r="K2017" i="5"/>
  <c r="K2016" i="5"/>
  <c r="K2015" i="5"/>
  <c r="K2014" i="5"/>
  <c r="M2014" i="5" s="1"/>
  <c r="K2013" i="5"/>
  <c r="K2012" i="5"/>
  <c r="K2011" i="5"/>
  <c r="K2010" i="5"/>
  <c r="M2010" i="5" s="1"/>
  <c r="K2009" i="5"/>
  <c r="K2008" i="5"/>
  <c r="K2007" i="5"/>
  <c r="K2006" i="5"/>
  <c r="M2006" i="5" s="1"/>
  <c r="K2005" i="5"/>
  <c r="K2004" i="5"/>
  <c r="K2003" i="5"/>
  <c r="K2002" i="5"/>
  <c r="M2002" i="5" s="1"/>
  <c r="K2001" i="5"/>
  <c r="K2000" i="5"/>
  <c r="K1999" i="5"/>
  <c r="K1998" i="5"/>
  <c r="M1998" i="5" s="1"/>
  <c r="K1997" i="5"/>
  <c r="K1996" i="5"/>
  <c r="K1995" i="5"/>
  <c r="K1994" i="5"/>
  <c r="M1994" i="5" s="1"/>
  <c r="K1993" i="5"/>
  <c r="K1992" i="5"/>
  <c r="K1991" i="5"/>
  <c r="K1990" i="5"/>
  <c r="M1990" i="5" s="1"/>
  <c r="K1989" i="5"/>
  <c r="K1988" i="5"/>
  <c r="K1987" i="5"/>
  <c r="K1986" i="5"/>
  <c r="M1986" i="5" s="1"/>
  <c r="K1985" i="5"/>
  <c r="K1984" i="5"/>
  <c r="K1983" i="5"/>
  <c r="K1982" i="5"/>
  <c r="M1982" i="5" s="1"/>
  <c r="K1981" i="5"/>
  <c r="K1980" i="5"/>
  <c r="K1979" i="5"/>
  <c r="K1978" i="5"/>
  <c r="M1978" i="5" s="1"/>
  <c r="K1977" i="5"/>
  <c r="K1976" i="5"/>
  <c r="K1975" i="5"/>
  <c r="K1974" i="5"/>
  <c r="M1974" i="5" s="1"/>
  <c r="K1973" i="5"/>
  <c r="K1972" i="5"/>
  <c r="K1971" i="5"/>
  <c r="K1970" i="5"/>
  <c r="M1970" i="5" s="1"/>
  <c r="K1969" i="5"/>
  <c r="K1968" i="5"/>
  <c r="K1967" i="5"/>
  <c r="K1966" i="5"/>
  <c r="M1966" i="5" s="1"/>
  <c r="K1965" i="5"/>
  <c r="K1964" i="5"/>
  <c r="K1963" i="5"/>
  <c r="K1962" i="5"/>
  <c r="M1962" i="5" s="1"/>
  <c r="K1961" i="5"/>
  <c r="K1960" i="5"/>
  <c r="K1959" i="5"/>
  <c r="K1958" i="5"/>
  <c r="M1958" i="5" s="1"/>
  <c r="K1957" i="5"/>
  <c r="K1956" i="5"/>
  <c r="K1955" i="5"/>
  <c r="K1954" i="5"/>
  <c r="M1954" i="5" s="1"/>
  <c r="K1953" i="5"/>
  <c r="K1952" i="5"/>
  <c r="K1951" i="5"/>
  <c r="K1950" i="5"/>
  <c r="M1950" i="5" s="1"/>
  <c r="K1949" i="5"/>
  <c r="K1948" i="5"/>
  <c r="K1947" i="5"/>
  <c r="K1946" i="5"/>
  <c r="M1946" i="5" s="1"/>
  <c r="K1945" i="5"/>
  <c r="K1944" i="5"/>
  <c r="K1943" i="5"/>
  <c r="K1942" i="5"/>
  <c r="M1942" i="5" s="1"/>
  <c r="K1941" i="5"/>
  <c r="K1940" i="5"/>
  <c r="K1939" i="5"/>
  <c r="K1938" i="5"/>
  <c r="M1938" i="5" s="1"/>
  <c r="K1937" i="5"/>
  <c r="K1936" i="5"/>
  <c r="K1935" i="5"/>
  <c r="K1934" i="5"/>
  <c r="M1934" i="5" s="1"/>
  <c r="K1933" i="5"/>
  <c r="K1932" i="5"/>
  <c r="K1931" i="5"/>
  <c r="K1930" i="5"/>
  <c r="M1930" i="5" s="1"/>
  <c r="K1929" i="5"/>
  <c r="K1928" i="5"/>
  <c r="K1927" i="5"/>
  <c r="K1926" i="5"/>
  <c r="M1926" i="5" s="1"/>
  <c r="K1925" i="5"/>
  <c r="K1924" i="5"/>
  <c r="K1923" i="5"/>
  <c r="K1922" i="5"/>
  <c r="M1922" i="5" s="1"/>
  <c r="K1921" i="5"/>
  <c r="K1920" i="5"/>
  <c r="K1919" i="5"/>
  <c r="K1918" i="5"/>
  <c r="M1918" i="5" s="1"/>
  <c r="K1917" i="5"/>
  <c r="K1916" i="5"/>
  <c r="K1915" i="5"/>
  <c r="K1914" i="5"/>
  <c r="M1914" i="5" s="1"/>
  <c r="K1913" i="5"/>
  <c r="K1912" i="5"/>
  <c r="K1911" i="5"/>
  <c r="K1910" i="5"/>
  <c r="M1910" i="5" s="1"/>
  <c r="K1909" i="5"/>
  <c r="K1908" i="5"/>
  <c r="K1907" i="5"/>
  <c r="K1906" i="5"/>
  <c r="M1906" i="5" s="1"/>
  <c r="K1905" i="5"/>
  <c r="K1904" i="5"/>
  <c r="K1903" i="5"/>
  <c r="K1902" i="5"/>
  <c r="M1902" i="5" s="1"/>
  <c r="K1901" i="5"/>
  <c r="K1900" i="5"/>
  <c r="K1899" i="5"/>
  <c r="K1898" i="5"/>
  <c r="M1898" i="5" s="1"/>
  <c r="K1897" i="5"/>
  <c r="K1896" i="5"/>
  <c r="K1895" i="5"/>
  <c r="K1894" i="5"/>
  <c r="M1894" i="5" s="1"/>
  <c r="K1893" i="5"/>
  <c r="K1892" i="5"/>
  <c r="K1891" i="5"/>
  <c r="K1890" i="5"/>
  <c r="M1890" i="5" s="1"/>
  <c r="K1889" i="5"/>
  <c r="K1888" i="5"/>
  <c r="K1887" i="5"/>
  <c r="K1886" i="5"/>
  <c r="M1886" i="5" s="1"/>
  <c r="K1885" i="5"/>
  <c r="K1884" i="5"/>
  <c r="K1883" i="5"/>
  <c r="K1882" i="5"/>
  <c r="M1882" i="5" s="1"/>
  <c r="K1881" i="5"/>
  <c r="K1880" i="5"/>
  <c r="K1879" i="5"/>
  <c r="K1878" i="5"/>
  <c r="M1878" i="5" s="1"/>
  <c r="K1877" i="5"/>
  <c r="K1876" i="5"/>
  <c r="K1875" i="5"/>
  <c r="K1874" i="5"/>
  <c r="M1874" i="5" s="1"/>
  <c r="K1873" i="5"/>
  <c r="K1872" i="5"/>
  <c r="K1871" i="5"/>
  <c r="K1870" i="5"/>
  <c r="M1870" i="5" s="1"/>
  <c r="K1869" i="5"/>
  <c r="K1868" i="5"/>
  <c r="K1867" i="5"/>
  <c r="K1866" i="5"/>
  <c r="M1866" i="5" s="1"/>
  <c r="K1865" i="5"/>
  <c r="K1864" i="5"/>
  <c r="K1863" i="5"/>
  <c r="K1862" i="5"/>
  <c r="M1862" i="5" s="1"/>
  <c r="K1861" i="5"/>
  <c r="K1860" i="5"/>
  <c r="K1859" i="5"/>
  <c r="K1858" i="5"/>
  <c r="M1858" i="5" s="1"/>
  <c r="K1857" i="5"/>
  <c r="K1856" i="5"/>
  <c r="K1855" i="5"/>
  <c r="K1854" i="5"/>
  <c r="M1854" i="5" s="1"/>
  <c r="K1853" i="5"/>
  <c r="K1852" i="5"/>
  <c r="K1851" i="5"/>
  <c r="K1850" i="5"/>
  <c r="M1850" i="5" s="1"/>
  <c r="K1849" i="5"/>
  <c r="K1848" i="5"/>
  <c r="K1847" i="5"/>
  <c r="K1846" i="5"/>
  <c r="M1846" i="5" s="1"/>
  <c r="K1845" i="5"/>
  <c r="K1844" i="5"/>
  <c r="K1843" i="5"/>
  <c r="K1842" i="5"/>
  <c r="M1842" i="5" s="1"/>
  <c r="K1841" i="5"/>
  <c r="K1840" i="5"/>
  <c r="K1839" i="5"/>
  <c r="K1838" i="5"/>
  <c r="M1838" i="5" s="1"/>
  <c r="K1837" i="5"/>
  <c r="K1836" i="5"/>
  <c r="K1835" i="5"/>
  <c r="K1834" i="5"/>
  <c r="M1834" i="5" s="1"/>
  <c r="K1833" i="5"/>
  <c r="K1832" i="5"/>
  <c r="K1831" i="5"/>
  <c r="K1830" i="5"/>
  <c r="M1830" i="5" s="1"/>
  <c r="K1829" i="5"/>
  <c r="K1828" i="5"/>
  <c r="K1827" i="5"/>
  <c r="K1826" i="5"/>
  <c r="M1826" i="5" s="1"/>
  <c r="K1825" i="5"/>
  <c r="K1824" i="5"/>
  <c r="K1823" i="5"/>
  <c r="K1822" i="5"/>
  <c r="M1822" i="5" s="1"/>
  <c r="K1821" i="5"/>
  <c r="K1820" i="5"/>
  <c r="K1819" i="5"/>
  <c r="K1818" i="5"/>
  <c r="M1818" i="5" s="1"/>
  <c r="K1817" i="5"/>
  <c r="K1816" i="5"/>
  <c r="K1815" i="5"/>
  <c r="K1814" i="5"/>
  <c r="M1814" i="5" s="1"/>
  <c r="K1813" i="5"/>
  <c r="K1812" i="5"/>
  <c r="K1811" i="5"/>
  <c r="K1810" i="5"/>
  <c r="M1810" i="5" s="1"/>
  <c r="K1809" i="5"/>
  <c r="K1808" i="5"/>
  <c r="K1807" i="5"/>
  <c r="K1806" i="5"/>
  <c r="M1806" i="5" s="1"/>
  <c r="K1805" i="5"/>
  <c r="K1804" i="5"/>
  <c r="K1803" i="5"/>
  <c r="K1802" i="5"/>
  <c r="M1802" i="5" s="1"/>
  <c r="K1801" i="5"/>
  <c r="K1800" i="5"/>
  <c r="K1799" i="5"/>
  <c r="K1798" i="5"/>
  <c r="M1798" i="5" s="1"/>
  <c r="K1797" i="5"/>
  <c r="K1796" i="5"/>
  <c r="K1795" i="5"/>
  <c r="K1794" i="5"/>
  <c r="M1794" i="5" s="1"/>
  <c r="K1793" i="5"/>
  <c r="K1792" i="5"/>
  <c r="K1791" i="5"/>
  <c r="K1790" i="5"/>
  <c r="M1790" i="5" s="1"/>
  <c r="K1789" i="5"/>
  <c r="K1788" i="5"/>
  <c r="K1787" i="5"/>
  <c r="K1786" i="5"/>
  <c r="M1786" i="5" s="1"/>
  <c r="K1785" i="5"/>
  <c r="K1784" i="5"/>
  <c r="K1783" i="5"/>
  <c r="K1782" i="5"/>
  <c r="M1782" i="5" s="1"/>
  <c r="K1781" i="5"/>
  <c r="K1780" i="5"/>
  <c r="K1779" i="5"/>
  <c r="K1778" i="5"/>
  <c r="M1778" i="5" s="1"/>
  <c r="K1777" i="5"/>
  <c r="K1776" i="5"/>
  <c r="K1775" i="5"/>
  <c r="K1774" i="5"/>
  <c r="M1774" i="5" s="1"/>
  <c r="K1773" i="5"/>
  <c r="K1772" i="5"/>
  <c r="K1771" i="5"/>
  <c r="K1770" i="5"/>
  <c r="M1770" i="5" s="1"/>
  <c r="K1769" i="5"/>
  <c r="K1768" i="5"/>
  <c r="K1767" i="5"/>
  <c r="K1766" i="5"/>
  <c r="M1766" i="5" s="1"/>
  <c r="K1765" i="5"/>
  <c r="K1764" i="5"/>
  <c r="K1763" i="5"/>
  <c r="K1762" i="5"/>
  <c r="M1762" i="5" s="1"/>
  <c r="K1761" i="5"/>
  <c r="K1760" i="5"/>
  <c r="K1759" i="5"/>
  <c r="K1758" i="5"/>
  <c r="M1758" i="5" s="1"/>
  <c r="K1757" i="5"/>
  <c r="K1756" i="5"/>
  <c r="K1755" i="5"/>
  <c r="K1754" i="5"/>
  <c r="M1754" i="5" s="1"/>
  <c r="K1753" i="5"/>
  <c r="K1752" i="5"/>
  <c r="K1751" i="5"/>
  <c r="K1750" i="5"/>
  <c r="M1750" i="5" s="1"/>
  <c r="K1749" i="5"/>
  <c r="K1748" i="5"/>
  <c r="K1747" i="5"/>
  <c r="K1746" i="5"/>
  <c r="M1746" i="5" s="1"/>
  <c r="K1745" i="5"/>
  <c r="K1744" i="5"/>
  <c r="K1743" i="5"/>
  <c r="K1742" i="5"/>
  <c r="M1742" i="5" s="1"/>
  <c r="K1741" i="5"/>
  <c r="K1740" i="5"/>
  <c r="K1739" i="5"/>
  <c r="K1738" i="5"/>
  <c r="M1738" i="5" s="1"/>
  <c r="K1737" i="5"/>
  <c r="K1736" i="5"/>
  <c r="K1735" i="5"/>
  <c r="K1734" i="5"/>
  <c r="M1734" i="5" s="1"/>
  <c r="K1733" i="5"/>
  <c r="K1732" i="5"/>
  <c r="K1731" i="5"/>
  <c r="K1730" i="5"/>
  <c r="M1730" i="5" s="1"/>
  <c r="K1729" i="5"/>
  <c r="K1728" i="5"/>
  <c r="K1727" i="5"/>
  <c r="K1726" i="5"/>
  <c r="M1726" i="5" s="1"/>
  <c r="K1725" i="5"/>
  <c r="K1724" i="5"/>
  <c r="K1723" i="5"/>
  <c r="K1722" i="5"/>
  <c r="M1722" i="5" s="1"/>
  <c r="K1721" i="5"/>
  <c r="K1720" i="5"/>
  <c r="K1719" i="5"/>
  <c r="K1718" i="5"/>
  <c r="M1718" i="5" s="1"/>
  <c r="K1717" i="5"/>
  <c r="K1716" i="5"/>
  <c r="K1715" i="5"/>
  <c r="K1714" i="5"/>
  <c r="M1714" i="5" s="1"/>
  <c r="K1713" i="5"/>
  <c r="K1712" i="5"/>
  <c r="K1711" i="5"/>
  <c r="K1710" i="5"/>
  <c r="M1710" i="5" s="1"/>
  <c r="K1709" i="5"/>
  <c r="K1708" i="5"/>
  <c r="K1707" i="5"/>
  <c r="K1706" i="5"/>
  <c r="M1706" i="5" s="1"/>
  <c r="K1705" i="5"/>
  <c r="K1704" i="5"/>
  <c r="K1703" i="5"/>
  <c r="K1702" i="5"/>
  <c r="M1702" i="5" s="1"/>
  <c r="K1701" i="5"/>
  <c r="K1700" i="5"/>
  <c r="K1699" i="5"/>
  <c r="K1698" i="5"/>
  <c r="M1698" i="5" s="1"/>
  <c r="K1697" i="5"/>
  <c r="K1696" i="5"/>
  <c r="K1695" i="5"/>
  <c r="K1694" i="5"/>
  <c r="M1694" i="5" s="1"/>
  <c r="K1693" i="5"/>
  <c r="K1692" i="5"/>
  <c r="K1691" i="5"/>
  <c r="K1690" i="5"/>
  <c r="M1690" i="5" s="1"/>
  <c r="K1689" i="5"/>
  <c r="K1688" i="5"/>
  <c r="K1687" i="5"/>
  <c r="K1686" i="5"/>
  <c r="M1686" i="5" s="1"/>
  <c r="K1685" i="5"/>
  <c r="K1684" i="5"/>
  <c r="K1683" i="5"/>
  <c r="K1682" i="5"/>
  <c r="M1682" i="5" s="1"/>
  <c r="K1681" i="5"/>
  <c r="K1680" i="5"/>
  <c r="K1679" i="5"/>
  <c r="K1678" i="5"/>
  <c r="M1678" i="5" s="1"/>
  <c r="K1677" i="5"/>
  <c r="K1676" i="5"/>
  <c r="K1675" i="5"/>
  <c r="K1674" i="5"/>
  <c r="M1674" i="5" s="1"/>
  <c r="K1673" i="5"/>
  <c r="K1672" i="5"/>
  <c r="K1671" i="5"/>
  <c r="K1670" i="5"/>
  <c r="M1670" i="5" s="1"/>
  <c r="K1669" i="5"/>
  <c r="K1668" i="5"/>
  <c r="K1667" i="5"/>
  <c r="K1666" i="5"/>
  <c r="M1666" i="5" s="1"/>
  <c r="K1665" i="5"/>
  <c r="K1664" i="5"/>
  <c r="K1663" i="5"/>
  <c r="K1662" i="5"/>
  <c r="M1662" i="5" s="1"/>
  <c r="K1661" i="5"/>
  <c r="K1660" i="5"/>
  <c r="K1659" i="5"/>
  <c r="K1658" i="5"/>
  <c r="M1658" i="5" s="1"/>
  <c r="K1657" i="5"/>
  <c r="K1656" i="5"/>
  <c r="K1655" i="5"/>
  <c r="K1654" i="5"/>
  <c r="M1654" i="5" s="1"/>
  <c r="K1653" i="5"/>
  <c r="K1652" i="5"/>
  <c r="K1651" i="5"/>
  <c r="K1650" i="5"/>
  <c r="M1650" i="5" s="1"/>
  <c r="K1649" i="5"/>
  <c r="K1648" i="5"/>
  <c r="K1647" i="5"/>
  <c r="K1646" i="5"/>
  <c r="M1646" i="5" s="1"/>
  <c r="K1645" i="5"/>
  <c r="K1644" i="5"/>
  <c r="K1643" i="5"/>
  <c r="K1642" i="5"/>
  <c r="M1642" i="5" s="1"/>
  <c r="K1641" i="5"/>
  <c r="K1640" i="5"/>
  <c r="K1639" i="5"/>
  <c r="K1638" i="5"/>
  <c r="M1638" i="5" s="1"/>
  <c r="K1637" i="5"/>
  <c r="K1636" i="5"/>
  <c r="K1635" i="5"/>
  <c r="K1634" i="5"/>
  <c r="M1634" i="5" s="1"/>
  <c r="K1633" i="5"/>
  <c r="K1632" i="5"/>
  <c r="K1631" i="5"/>
  <c r="K1630" i="5"/>
  <c r="M1630" i="5" s="1"/>
  <c r="K1629" i="5"/>
  <c r="K1628" i="5"/>
  <c r="K1627" i="5"/>
  <c r="K1626" i="5"/>
  <c r="M1626" i="5" s="1"/>
  <c r="K1625" i="5"/>
  <c r="K1624" i="5"/>
  <c r="K1623" i="5"/>
  <c r="K1622" i="5"/>
  <c r="M1622" i="5" s="1"/>
  <c r="K1621" i="5"/>
  <c r="K1620" i="5"/>
  <c r="K1619" i="5"/>
  <c r="K1618" i="5"/>
  <c r="M1618" i="5" s="1"/>
  <c r="K1617" i="5"/>
  <c r="K1616" i="5"/>
  <c r="K1615" i="5"/>
  <c r="K1614" i="5"/>
  <c r="M1614" i="5" s="1"/>
  <c r="K1613" i="5"/>
  <c r="K1612" i="5"/>
  <c r="K1611" i="5"/>
  <c r="K1610" i="5"/>
  <c r="M1610" i="5" s="1"/>
  <c r="K1609" i="5"/>
  <c r="K1608" i="5"/>
  <c r="K1607" i="5"/>
  <c r="K1606" i="5"/>
  <c r="M1606" i="5" s="1"/>
  <c r="K1605" i="5"/>
  <c r="K1604" i="5"/>
  <c r="K1603" i="5"/>
  <c r="K1602" i="5"/>
  <c r="M1602" i="5" s="1"/>
  <c r="K1601" i="5"/>
  <c r="K1600" i="5"/>
  <c r="K1599" i="5"/>
  <c r="K1598" i="5"/>
  <c r="M1598" i="5" s="1"/>
  <c r="K1597" i="5"/>
  <c r="K1596" i="5"/>
  <c r="K1595" i="5"/>
  <c r="K1594" i="5"/>
  <c r="M1594" i="5" s="1"/>
  <c r="K1593" i="5"/>
  <c r="K1592" i="5"/>
  <c r="K1591" i="5"/>
  <c r="K1590" i="5"/>
  <c r="M1590" i="5" s="1"/>
  <c r="K1589" i="5"/>
  <c r="K1588" i="5"/>
  <c r="K1587" i="5"/>
  <c r="K1586" i="5"/>
  <c r="M1586" i="5" s="1"/>
  <c r="K1585" i="5"/>
  <c r="K1584" i="5"/>
  <c r="K1583" i="5"/>
  <c r="K1582" i="5"/>
  <c r="M1582" i="5" s="1"/>
  <c r="K1581" i="5"/>
  <c r="M1581" i="5" s="1"/>
  <c r="K1580" i="5"/>
  <c r="K1579" i="5"/>
  <c r="K1578" i="5"/>
  <c r="M1578" i="5" s="1"/>
  <c r="K1577" i="5"/>
  <c r="K1576" i="5"/>
  <c r="K1575" i="5"/>
  <c r="K1574" i="5"/>
  <c r="M1574" i="5" s="1"/>
  <c r="K1573" i="5"/>
  <c r="K1572" i="5"/>
  <c r="K1571" i="5"/>
  <c r="K1570" i="5"/>
  <c r="M1570" i="5" s="1"/>
  <c r="K1569" i="5"/>
  <c r="M1569" i="5" s="1"/>
  <c r="K1568" i="5"/>
  <c r="K1567" i="5"/>
  <c r="K1566" i="5"/>
  <c r="M1566" i="5" s="1"/>
  <c r="K1565" i="5"/>
  <c r="K1564" i="5"/>
  <c r="M1564" i="5" s="1"/>
  <c r="K1563" i="5"/>
  <c r="K1562" i="5"/>
  <c r="M1562" i="5" s="1"/>
  <c r="K1561" i="5"/>
  <c r="K1560" i="5"/>
  <c r="K1559" i="5"/>
  <c r="K1558" i="5"/>
  <c r="M1558" i="5" s="1"/>
  <c r="K1557" i="5"/>
  <c r="M1557" i="5" s="1"/>
  <c r="K1556" i="5"/>
  <c r="K1555" i="5"/>
  <c r="K1554" i="5"/>
  <c r="M1554" i="5" s="1"/>
  <c r="K1553" i="5"/>
  <c r="K1552" i="5"/>
  <c r="K1551" i="5"/>
  <c r="K1550" i="5"/>
  <c r="M1550" i="5" s="1"/>
  <c r="K1549" i="5"/>
  <c r="K1548" i="5"/>
  <c r="K1547" i="5"/>
  <c r="K1546" i="5"/>
  <c r="M1546" i="5" s="1"/>
  <c r="K1545" i="5"/>
  <c r="K1544" i="5"/>
  <c r="K1543" i="5"/>
  <c r="K1542" i="5"/>
  <c r="M1542" i="5" s="1"/>
  <c r="K1541" i="5"/>
  <c r="K1540" i="5"/>
  <c r="K1539" i="5"/>
  <c r="K1538" i="5"/>
  <c r="M1538" i="5" s="1"/>
  <c r="K1537" i="5"/>
  <c r="K1536" i="5"/>
  <c r="K1535" i="5"/>
  <c r="K1534" i="5"/>
  <c r="M1534" i="5" s="1"/>
  <c r="K1533" i="5"/>
  <c r="K1532" i="5"/>
  <c r="K1531" i="5"/>
  <c r="K1530" i="5"/>
  <c r="M1530" i="5" s="1"/>
  <c r="K1529" i="5"/>
  <c r="K1528" i="5"/>
  <c r="K1527" i="5"/>
  <c r="K1526" i="5"/>
  <c r="M1526" i="5" s="1"/>
  <c r="K1525" i="5"/>
  <c r="K1524" i="5"/>
  <c r="K1523" i="5"/>
  <c r="K1522" i="5"/>
  <c r="M1522" i="5" s="1"/>
  <c r="K1521" i="5"/>
  <c r="K1520" i="5"/>
  <c r="K1519" i="5"/>
  <c r="K1518" i="5"/>
  <c r="M1518" i="5" s="1"/>
  <c r="K1517" i="5"/>
  <c r="K1516" i="5"/>
  <c r="K1515" i="5"/>
  <c r="K1514" i="5"/>
  <c r="M1514" i="5" s="1"/>
  <c r="K1513" i="5"/>
  <c r="K1512" i="5"/>
  <c r="K1511" i="5"/>
  <c r="K1510" i="5"/>
  <c r="M1510" i="5" s="1"/>
  <c r="K1509" i="5"/>
  <c r="K1508" i="5"/>
  <c r="K1507" i="5"/>
  <c r="K1506" i="5"/>
  <c r="M1506" i="5" s="1"/>
  <c r="K1505" i="5"/>
  <c r="K1504" i="5"/>
  <c r="K1503" i="5"/>
  <c r="K1502" i="5"/>
  <c r="M1502" i="5" s="1"/>
  <c r="K1501" i="5"/>
  <c r="K1500" i="5"/>
  <c r="K1499" i="5"/>
  <c r="K1498" i="5"/>
  <c r="M1498" i="5" s="1"/>
  <c r="K1497" i="5"/>
  <c r="K1496" i="5"/>
  <c r="K1495" i="5"/>
  <c r="K1494" i="5"/>
  <c r="M1494" i="5" s="1"/>
  <c r="K1493" i="5"/>
  <c r="K1492" i="5"/>
  <c r="K1491" i="5"/>
  <c r="K1490" i="5"/>
  <c r="M1490" i="5" s="1"/>
  <c r="K1489" i="5"/>
  <c r="K1488" i="5"/>
  <c r="K1487" i="5"/>
  <c r="K1486" i="5"/>
  <c r="M1486" i="5" s="1"/>
  <c r="K1485" i="5"/>
  <c r="K1484" i="5"/>
  <c r="K1483" i="5"/>
  <c r="K1482" i="5"/>
  <c r="M1482" i="5" s="1"/>
  <c r="K1481" i="5"/>
  <c r="K1480" i="5"/>
  <c r="K1479" i="5"/>
  <c r="K1478" i="5"/>
  <c r="M1478" i="5" s="1"/>
  <c r="K1477" i="5"/>
  <c r="K1476" i="5"/>
  <c r="K1475" i="5"/>
  <c r="K1474" i="5"/>
  <c r="M1474" i="5" s="1"/>
  <c r="K1473" i="5"/>
  <c r="K1472" i="5"/>
  <c r="K1471" i="5"/>
  <c r="K1470" i="5"/>
  <c r="M1470" i="5" s="1"/>
  <c r="K1469" i="5"/>
  <c r="K1468" i="5"/>
  <c r="K1467" i="5"/>
  <c r="K1466" i="5"/>
  <c r="M1466" i="5" s="1"/>
  <c r="K1465" i="5"/>
  <c r="K1464" i="5"/>
  <c r="K1463" i="5"/>
  <c r="K1462" i="5"/>
  <c r="M1462" i="5" s="1"/>
  <c r="K1461" i="5"/>
  <c r="K1460" i="5"/>
  <c r="K1459" i="5"/>
  <c r="K1458" i="5"/>
  <c r="M1458" i="5" s="1"/>
  <c r="K1457" i="5"/>
  <c r="K1456" i="5"/>
  <c r="K1455" i="5"/>
  <c r="K1454" i="5"/>
  <c r="M1454" i="5" s="1"/>
  <c r="K1453" i="5"/>
  <c r="K1452" i="5"/>
  <c r="K1451" i="5"/>
  <c r="K1450" i="5"/>
  <c r="M1450" i="5" s="1"/>
  <c r="K1449" i="5"/>
  <c r="K1448" i="5"/>
  <c r="K1447" i="5"/>
  <c r="K1446" i="5"/>
  <c r="M1446" i="5" s="1"/>
  <c r="K1445" i="5"/>
  <c r="K1444" i="5"/>
  <c r="K1443" i="5"/>
  <c r="K1442" i="5"/>
  <c r="M1442" i="5" s="1"/>
  <c r="K1441" i="5"/>
  <c r="K1440" i="5"/>
  <c r="K1439" i="5"/>
  <c r="K1438" i="5"/>
  <c r="M1438" i="5" s="1"/>
  <c r="K1437" i="5"/>
  <c r="K1436" i="5"/>
  <c r="K1435" i="5"/>
  <c r="K1434" i="5"/>
  <c r="M1434" i="5" s="1"/>
  <c r="K1433" i="5"/>
  <c r="K1432" i="5"/>
  <c r="K1431" i="5"/>
  <c r="K1430" i="5"/>
  <c r="M1430" i="5" s="1"/>
  <c r="K1429" i="5"/>
  <c r="K1428" i="5"/>
  <c r="K1427" i="5"/>
  <c r="K1426" i="5"/>
  <c r="M1426" i="5" s="1"/>
  <c r="K1425" i="5"/>
  <c r="K1424" i="5"/>
  <c r="K1423" i="5"/>
  <c r="K1422" i="5"/>
  <c r="M1422" i="5" s="1"/>
  <c r="K1421" i="5"/>
  <c r="K1420" i="5"/>
  <c r="K1419" i="5"/>
  <c r="K1418" i="5"/>
  <c r="M1418" i="5" s="1"/>
  <c r="K1417" i="5"/>
  <c r="K1416" i="5"/>
  <c r="K1415" i="5"/>
  <c r="K1414" i="5"/>
  <c r="M1414" i="5" s="1"/>
  <c r="K1413" i="5"/>
  <c r="K1412" i="5"/>
  <c r="K1411" i="5"/>
  <c r="K1410" i="5"/>
  <c r="M1410" i="5" s="1"/>
  <c r="K1409" i="5"/>
  <c r="K1408" i="5"/>
  <c r="K1407" i="5"/>
  <c r="K1406" i="5"/>
  <c r="M1406" i="5" s="1"/>
  <c r="K1405" i="5"/>
  <c r="K1404" i="5"/>
  <c r="K1403" i="5"/>
  <c r="K1402" i="5"/>
  <c r="M1402" i="5" s="1"/>
  <c r="K1401" i="5"/>
  <c r="K1400" i="5"/>
  <c r="K1399" i="5"/>
  <c r="K1398" i="5"/>
  <c r="M1398" i="5" s="1"/>
  <c r="K1397" i="5"/>
  <c r="K1396" i="5"/>
  <c r="K1395" i="5"/>
  <c r="K1394" i="5"/>
  <c r="M1394" i="5" s="1"/>
  <c r="K1393" i="5"/>
  <c r="K1392" i="5"/>
  <c r="K1391" i="5"/>
  <c r="K1390" i="5"/>
  <c r="M1390" i="5" s="1"/>
  <c r="K1389" i="5"/>
  <c r="K1388" i="5"/>
  <c r="K1387" i="5"/>
  <c r="K1386" i="5"/>
  <c r="M1386" i="5" s="1"/>
  <c r="K1385" i="5"/>
  <c r="K1384" i="5"/>
  <c r="K1383" i="5"/>
  <c r="K1382" i="5"/>
  <c r="M1382" i="5" s="1"/>
  <c r="K1381" i="5"/>
  <c r="K1380" i="5"/>
  <c r="K1379" i="5"/>
  <c r="K1378" i="5"/>
  <c r="M1378" i="5" s="1"/>
  <c r="K1377" i="5"/>
  <c r="K1376" i="5"/>
  <c r="K1375" i="5"/>
  <c r="K1374" i="5"/>
  <c r="M1374" i="5" s="1"/>
  <c r="K1373" i="5"/>
  <c r="K1372" i="5"/>
  <c r="K1371" i="5"/>
  <c r="K1370" i="5"/>
  <c r="M1370" i="5" s="1"/>
  <c r="K1369" i="5"/>
  <c r="K1368" i="5"/>
  <c r="K1367" i="5"/>
  <c r="K1366" i="5"/>
  <c r="M1366" i="5" s="1"/>
  <c r="K1365" i="5"/>
  <c r="K1364" i="5"/>
  <c r="K1363" i="5"/>
  <c r="K1362" i="5"/>
  <c r="M1362" i="5" s="1"/>
  <c r="K1361" i="5"/>
  <c r="K1360" i="5"/>
  <c r="K1359" i="5"/>
  <c r="K1358" i="5"/>
  <c r="M1358" i="5" s="1"/>
  <c r="K1357" i="5"/>
  <c r="K1356" i="5"/>
  <c r="K1355" i="5"/>
  <c r="K1354" i="5"/>
  <c r="M1354" i="5" s="1"/>
  <c r="K1353" i="5"/>
  <c r="K1352" i="5"/>
  <c r="K1351" i="5"/>
  <c r="K1350" i="5"/>
  <c r="M1350" i="5" s="1"/>
  <c r="K1349" i="5"/>
  <c r="K1348" i="5"/>
  <c r="K1347" i="5"/>
  <c r="K1346" i="5"/>
  <c r="M1346" i="5" s="1"/>
  <c r="K1345" i="5"/>
  <c r="K1344" i="5"/>
  <c r="K1343" i="5"/>
  <c r="K1342" i="5"/>
  <c r="M1342" i="5" s="1"/>
  <c r="K1341" i="5"/>
  <c r="K1340" i="5"/>
  <c r="K1339" i="5"/>
  <c r="K1338" i="5"/>
  <c r="M1338" i="5" s="1"/>
  <c r="K1337" i="5"/>
  <c r="K1336" i="5"/>
  <c r="K1335" i="5"/>
  <c r="K1334" i="5"/>
  <c r="M1334" i="5" s="1"/>
  <c r="K1333" i="5"/>
  <c r="K1332" i="5"/>
  <c r="K1331" i="5"/>
  <c r="K1330" i="5"/>
  <c r="M1330" i="5" s="1"/>
  <c r="K1329" i="5"/>
  <c r="K1328" i="5"/>
  <c r="K1327" i="5"/>
  <c r="K1326" i="5"/>
  <c r="M1326" i="5" s="1"/>
  <c r="K1325" i="5"/>
  <c r="K1324" i="5"/>
  <c r="K1323" i="5"/>
  <c r="K1322" i="5"/>
  <c r="M1322" i="5" s="1"/>
  <c r="K1321" i="5"/>
  <c r="K1320" i="5"/>
  <c r="K1319" i="5"/>
  <c r="K1318" i="5"/>
  <c r="M1318" i="5" s="1"/>
  <c r="K1317" i="5"/>
  <c r="K1316" i="5"/>
  <c r="K1315" i="5"/>
  <c r="K1314" i="5"/>
  <c r="M1314" i="5" s="1"/>
  <c r="K1313" i="5"/>
  <c r="K1312" i="5"/>
  <c r="K1311" i="5"/>
  <c r="K1310" i="5"/>
  <c r="M1310" i="5" s="1"/>
  <c r="K1309" i="5"/>
  <c r="K1308" i="5"/>
  <c r="K1307" i="5"/>
  <c r="K1306" i="5"/>
  <c r="M1306" i="5" s="1"/>
  <c r="K1305" i="5"/>
  <c r="K1304" i="5"/>
  <c r="K1303" i="5"/>
  <c r="K1302" i="5"/>
  <c r="M1302" i="5" s="1"/>
  <c r="K1301" i="5"/>
  <c r="K1300" i="5"/>
  <c r="K1299" i="5"/>
  <c r="K1298" i="5"/>
  <c r="M1298" i="5" s="1"/>
  <c r="K1297" i="5"/>
  <c r="K1296" i="5"/>
  <c r="K1295" i="5"/>
  <c r="K1294" i="5"/>
  <c r="M1294" i="5" s="1"/>
  <c r="K1293" i="5"/>
  <c r="K1292" i="5"/>
  <c r="K1291" i="5"/>
  <c r="K1290" i="5"/>
  <c r="M1290" i="5" s="1"/>
  <c r="K1289" i="5"/>
  <c r="K1288" i="5"/>
  <c r="K1287" i="5"/>
  <c r="K1286" i="5"/>
  <c r="M1286" i="5" s="1"/>
  <c r="K1285" i="5"/>
  <c r="K1284" i="5"/>
  <c r="K1283" i="5"/>
  <c r="K1282" i="5"/>
  <c r="M1282" i="5" s="1"/>
  <c r="K1281" i="5"/>
  <c r="K1280" i="5"/>
  <c r="K1279" i="5"/>
  <c r="K1278" i="5"/>
  <c r="M1278" i="5" s="1"/>
  <c r="K1277" i="5"/>
  <c r="K1276" i="5"/>
  <c r="K1275" i="5"/>
  <c r="K1274" i="5"/>
  <c r="M1274" i="5" s="1"/>
  <c r="K1273" i="5"/>
  <c r="K1272" i="5"/>
  <c r="K1271" i="5"/>
  <c r="K1270" i="5"/>
  <c r="M1270" i="5" s="1"/>
  <c r="K1269" i="5"/>
  <c r="K1268" i="5"/>
  <c r="K1267" i="5"/>
  <c r="K1266" i="5"/>
  <c r="M1266" i="5" s="1"/>
  <c r="K1265" i="5"/>
  <c r="K1264" i="5"/>
  <c r="K1263" i="5"/>
  <c r="K1262" i="5"/>
  <c r="M1262" i="5" s="1"/>
  <c r="K1261" i="5"/>
  <c r="K1260" i="5"/>
  <c r="K1259" i="5"/>
  <c r="K1258" i="5"/>
  <c r="M1258" i="5" s="1"/>
  <c r="K1257" i="5"/>
  <c r="K1256" i="5"/>
  <c r="K1255" i="5"/>
  <c r="K1254" i="5"/>
  <c r="M1254" i="5" s="1"/>
  <c r="K1253" i="5"/>
  <c r="K1252" i="5"/>
  <c r="K1251" i="5"/>
  <c r="K1250" i="5"/>
  <c r="M1250" i="5" s="1"/>
  <c r="K1249" i="5"/>
  <c r="K1248" i="5"/>
  <c r="K1247" i="5"/>
  <c r="K1246" i="5"/>
  <c r="M1246" i="5" s="1"/>
  <c r="K1245" i="5"/>
  <c r="K1244" i="5"/>
  <c r="K1243" i="5"/>
  <c r="K1242" i="5"/>
  <c r="M1242" i="5" s="1"/>
  <c r="K1241" i="5"/>
  <c r="K1240" i="5"/>
  <c r="K1239" i="5"/>
  <c r="K1238" i="5"/>
  <c r="M1238" i="5" s="1"/>
  <c r="K1237" i="5"/>
  <c r="K1236" i="5"/>
  <c r="K1235" i="5"/>
  <c r="K1234" i="5"/>
  <c r="M1234" i="5" s="1"/>
  <c r="K1233" i="5"/>
  <c r="K1232" i="5"/>
  <c r="K1231" i="5"/>
  <c r="K1230" i="5"/>
  <c r="M1230" i="5" s="1"/>
  <c r="K1229" i="5"/>
  <c r="K1228" i="5"/>
  <c r="K1227" i="5"/>
  <c r="K1226" i="5"/>
  <c r="M1226" i="5" s="1"/>
  <c r="K1225" i="5"/>
  <c r="K1224" i="5"/>
  <c r="K1223" i="5"/>
  <c r="K1222" i="5"/>
  <c r="M1222" i="5" s="1"/>
  <c r="K1221" i="5"/>
  <c r="K1220" i="5"/>
  <c r="K1219" i="5"/>
  <c r="K1218" i="5"/>
  <c r="M1218" i="5" s="1"/>
  <c r="K1217" i="5"/>
  <c r="K1216" i="5"/>
  <c r="K1215" i="5"/>
  <c r="K1214" i="5"/>
  <c r="M1214" i="5" s="1"/>
  <c r="K1213" i="5"/>
  <c r="K1212" i="5"/>
  <c r="K1211" i="5"/>
  <c r="K1210" i="5"/>
  <c r="M1210" i="5" s="1"/>
  <c r="K1209" i="5"/>
  <c r="K1208" i="5"/>
  <c r="K1207" i="5"/>
  <c r="K1206" i="5"/>
  <c r="M1206" i="5" s="1"/>
  <c r="K1205" i="5"/>
  <c r="K1204" i="5"/>
  <c r="K1203" i="5"/>
  <c r="K1202" i="5"/>
  <c r="M1202" i="5" s="1"/>
  <c r="K1201" i="5"/>
  <c r="K1200" i="5"/>
  <c r="K1199" i="5"/>
  <c r="K1198" i="5"/>
  <c r="M1198" i="5" s="1"/>
  <c r="K1197" i="5"/>
  <c r="K1196" i="5"/>
  <c r="K1195" i="5"/>
  <c r="K1194" i="5"/>
  <c r="M1194" i="5" s="1"/>
  <c r="K1193" i="5"/>
  <c r="K1192" i="5"/>
  <c r="K1191" i="5"/>
  <c r="K1190" i="5"/>
  <c r="M1190" i="5" s="1"/>
  <c r="K1189" i="5"/>
  <c r="K1188" i="5"/>
  <c r="K1187" i="5"/>
  <c r="K1186" i="5"/>
  <c r="M1186" i="5" s="1"/>
  <c r="K1185" i="5"/>
  <c r="K1184" i="5"/>
  <c r="K1183" i="5"/>
  <c r="K1182" i="5"/>
  <c r="M1182" i="5" s="1"/>
  <c r="K1181" i="5"/>
  <c r="K1180" i="5"/>
  <c r="K1179" i="5"/>
  <c r="K1178" i="5"/>
  <c r="M1178" i="5" s="1"/>
  <c r="K1177" i="5"/>
  <c r="K1176" i="5"/>
  <c r="K1175" i="5"/>
  <c r="K1174" i="5"/>
  <c r="M1174" i="5" s="1"/>
  <c r="K1173" i="5"/>
  <c r="K1172" i="5"/>
  <c r="K1171" i="5"/>
  <c r="K1170" i="5"/>
  <c r="M1170" i="5" s="1"/>
  <c r="K1169" i="5"/>
  <c r="K1168" i="5"/>
  <c r="K1167" i="5"/>
  <c r="K1166" i="5"/>
  <c r="M1166" i="5" s="1"/>
  <c r="K1165" i="5"/>
  <c r="K1164" i="5"/>
  <c r="K1163" i="5"/>
  <c r="K1162" i="5"/>
  <c r="M1162" i="5" s="1"/>
  <c r="K1161" i="5"/>
  <c r="K1160" i="5"/>
  <c r="K1159" i="5"/>
  <c r="K1158" i="5"/>
  <c r="M1158" i="5" s="1"/>
  <c r="K1157" i="5"/>
  <c r="K1156" i="5"/>
  <c r="K1155" i="5"/>
  <c r="K1154" i="5"/>
  <c r="M1154" i="5" s="1"/>
  <c r="K1153" i="5"/>
  <c r="K1152" i="5"/>
  <c r="K1151" i="5"/>
  <c r="K1150" i="5"/>
  <c r="M1150" i="5" s="1"/>
  <c r="K1149" i="5"/>
  <c r="K1148" i="5"/>
  <c r="K1147" i="5"/>
  <c r="K1146" i="5"/>
  <c r="M1146" i="5" s="1"/>
  <c r="K1145" i="5"/>
  <c r="K1144" i="5"/>
  <c r="K1143" i="5"/>
  <c r="K1142" i="5"/>
  <c r="M1142" i="5" s="1"/>
  <c r="K1141" i="5"/>
  <c r="K1140" i="5"/>
  <c r="K1139" i="5"/>
  <c r="K1138" i="5"/>
  <c r="M1138" i="5" s="1"/>
  <c r="K1137" i="5"/>
  <c r="K1136" i="5"/>
  <c r="K1135" i="5"/>
  <c r="K1134" i="5"/>
  <c r="M1134" i="5" s="1"/>
  <c r="K1133" i="5"/>
  <c r="K1132" i="5"/>
  <c r="K1131" i="5"/>
  <c r="K1130" i="5"/>
  <c r="M1130" i="5" s="1"/>
  <c r="K1129" i="5"/>
  <c r="K1128" i="5"/>
  <c r="K1127" i="5"/>
  <c r="K1126" i="5"/>
  <c r="M1126" i="5" s="1"/>
  <c r="K1125" i="5"/>
  <c r="K1124" i="5"/>
  <c r="K1123" i="5"/>
  <c r="K1122" i="5"/>
  <c r="M1122" i="5" s="1"/>
  <c r="K1121" i="5"/>
  <c r="K1120" i="5"/>
  <c r="K1119" i="5"/>
  <c r="K1118" i="5"/>
  <c r="M1118" i="5" s="1"/>
  <c r="K1117" i="5"/>
  <c r="K1116" i="5"/>
  <c r="K1115" i="5"/>
  <c r="K1114" i="5"/>
  <c r="M1114" i="5" s="1"/>
  <c r="K1113" i="5"/>
  <c r="K1112" i="5"/>
  <c r="K1111" i="5"/>
  <c r="K1110" i="5"/>
  <c r="M1110" i="5" s="1"/>
  <c r="K1109" i="5"/>
  <c r="K1108" i="5"/>
  <c r="K1107" i="5"/>
  <c r="K1106" i="5"/>
  <c r="M1106" i="5" s="1"/>
  <c r="K1105" i="5"/>
  <c r="K1104" i="5"/>
  <c r="K1103" i="5"/>
  <c r="K1102" i="5"/>
  <c r="M1102" i="5" s="1"/>
  <c r="K1101" i="5"/>
  <c r="K1100" i="5"/>
  <c r="K1099" i="5"/>
  <c r="K1098" i="5"/>
  <c r="M1098" i="5" s="1"/>
  <c r="K1097" i="5"/>
  <c r="K1096" i="5"/>
  <c r="K1095" i="5"/>
  <c r="K1094" i="5"/>
  <c r="M1094" i="5" s="1"/>
  <c r="K1093" i="5"/>
  <c r="K1092" i="5"/>
  <c r="K1091" i="5"/>
  <c r="K1090" i="5"/>
  <c r="M1090" i="5" s="1"/>
  <c r="K1089" i="5"/>
  <c r="K1088" i="5"/>
  <c r="K1087" i="5"/>
  <c r="K1086" i="5"/>
  <c r="M1086" i="5" s="1"/>
  <c r="K1085" i="5"/>
  <c r="K1084" i="5"/>
  <c r="K1083" i="5"/>
  <c r="K1082" i="5"/>
  <c r="M1082" i="5" s="1"/>
  <c r="K1081" i="5"/>
  <c r="K1080" i="5"/>
  <c r="K1079" i="5"/>
  <c r="K1078" i="5"/>
  <c r="M1078" i="5" s="1"/>
  <c r="K1077" i="5"/>
  <c r="K1076" i="5"/>
  <c r="K1075" i="5"/>
  <c r="K1074" i="5"/>
  <c r="M1074" i="5" s="1"/>
  <c r="K1073" i="5"/>
  <c r="K1072" i="5"/>
  <c r="K1071" i="5"/>
  <c r="K1070" i="5"/>
  <c r="M1070" i="5" s="1"/>
  <c r="K1069" i="5"/>
  <c r="K1068" i="5"/>
  <c r="K1067" i="5"/>
  <c r="K1066" i="5"/>
  <c r="M1066" i="5" s="1"/>
  <c r="K1065" i="5"/>
  <c r="K1064" i="5"/>
  <c r="K1063" i="5"/>
  <c r="K1062" i="5"/>
  <c r="M1062" i="5" s="1"/>
  <c r="K1061" i="5"/>
  <c r="K1060" i="5"/>
  <c r="K1059" i="5"/>
  <c r="K1058" i="5"/>
  <c r="M1058" i="5" s="1"/>
  <c r="K1057" i="5"/>
  <c r="K1056" i="5"/>
  <c r="K1055" i="5"/>
  <c r="K1054" i="5"/>
  <c r="M1054" i="5" s="1"/>
  <c r="K1053" i="5"/>
  <c r="K1052" i="5"/>
  <c r="K1051" i="5"/>
  <c r="K1050" i="5"/>
  <c r="M1050" i="5" s="1"/>
  <c r="K1049" i="5"/>
  <c r="K1048" i="5"/>
  <c r="K1047" i="5"/>
  <c r="K1046" i="5"/>
  <c r="M1046" i="5" s="1"/>
  <c r="K1045" i="5"/>
  <c r="K1044" i="5"/>
  <c r="K1043" i="5"/>
  <c r="K1042" i="5"/>
  <c r="M1042" i="5" s="1"/>
  <c r="K1041" i="5"/>
  <c r="K1040" i="5"/>
  <c r="K1039" i="5"/>
  <c r="K1038" i="5"/>
  <c r="M1038" i="5" s="1"/>
  <c r="K1037" i="5"/>
  <c r="K1036" i="5"/>
  <c r="K1035" i="5"/>
  <c r="K1034" i="5"/>
  <c r="M1034" i="5" s="1"/>
  <c r="K1033" i="5"/>
  <c r="K1032" i="5"/>
  <c r="K1031" i="5"/>
  <c r="K1030" i="5"/>
  <c r="M1030" i="5" s="1"/>
  <c r="K1029" i="5"/>
  <c r="K1028" i="5"/>
  <c r="K1027" i="5"/>
  <c r="K1026" i="5"/>
  <c r="M1026" i="5" s="1"/>
  <c r="K1025" i="5"/>
  <c r="K1024" i="5"/>
  <c r="K1023" i="5"/>
  <c r="K1022" i="5"/>
  <c r="M1022" i="5" s="1"/>
  <c r="K1021" i="5"/>
  <c r="K1020" i="5"/>
  <c r="K1019" i="5"/>
  <c r="K1018" i="5"/>
  <c r="M1018" i="5" s="1"/>
  <c r="K1017" i="5"/>
  <c r="K1016" i="5"/>
  <c r="K1015" i="5"/>
  <c r="K1014" i="5"/>
  <c r="M1014" i="5" s="1"/>
  <c r="K1013" i="5"/>
  <c r="K1012" i="5"/>
  <c r="K1011" i="5"/>
  <c r="K1010" i="5"/>
  <c r="M1010" i="5" s="1"/>
  <c r="K1009" i="5"/>
  <c r="K1008" i="5"/>
  <c r="K1007" i="5"/>
  <c r="K1006" i="5"/>
  <c r="M1006" i="5" s="1"/>
  <c r="K1005" i="5"/>
  <c r="K1004" i="5"/>
  <c r="K1003" i="5"/>
  <c r="K1002" i="5"/>
  <c r="M1002" i="5" s="1"/>
  <c r="K1001" i="5"/>
  <c r="K1000" i="5"/>
  <c r="K999" i="5"/>
  <c r="K998" i="5"/>
  <c r="M998" i="5" s="1"/>
  <c r="K997" i="5"/>
  <c r="K996" i="5"/>
  <c r="K995" i="5"/>
  <c r="K994" i="5"/>
  <c r="M994" i="5" s="1"/>
  <c r="K993" i="5"/>
  <c r="K992" i="5"/>
  <c r="K991" i="5"/>
  <c r="K990" i="5"/>
  <c r="M990" i="5" s="1"/>
  <c r="K989" i="5"/>
  <c r="K988" i="5"/>
  <c r="K987" i="5"/>
  <c r="K986" i="5"/>
  <c r="M986" i="5" s="1"/>
  <c r="K985" i="5"/>
  <c r="K984" i="5"/>
  <c r="K983" i="5"/>
  <c r="K982" i="5"/>
  <c r="M982" i="5" s="1"/>
  <c r="K981" i="5"/>
  <c r="K980" i="5"/>
  <c r="K979" i="5"/>
  <c r="K978" i="5"/>
  <c r="M978" i="5" s="1"/>
  <c r="K977" i="5"/>
  <c r="K976" i="5"/>
  <c r="K975" i="5"/>
  <c r="K974" i="5"/>
  <c r="M974" i="5" s="1"/>
  <c r="K973" i="5"/>
  <c r="K972" i="5"/>
  <c r="K971" i="5"/>
  <c r="K970" i="5"/>
  <c r="M970" i="5" s="1"/>
  <c r="K969" i="5"/>
  <c r="K968" i="5"/>
  <c r="K967" i="5"/>
  <c r="K966" i="5"/>
  <c r="M966" i="5" s="1"/>
  <c r="K965" i="5"/>
  <c r="K964" i="5"/>
  <c r="K963" i="5"/>
  <c r="K962" i="5"/>
  <c r="M962" i="5" s="1"/>
  <c r="K961" i="5"/>
  <c r="K960" i="5"/>
  <c r="K959" i="5"/>
  <c r="K958" i="5"/>
  <c r="M958" i="5" s="1"/>
  <c r="K957" i="5"/>
  <c r="K956" i="5"/>
  <c r="K955" i="5"/>
  <c r="K954" i="5"/>
  <c r="M954" i="5" s="1"/>
  <c r="K953" i="5"/>
  <c r="K952" i="5"/>
  <c r="K951" i="5"/>
  <c r="K950" i="5"/>
  <c r="M950" i="5" s="1"/>
  <c r="K949" i="5"/>
  <c r="K948" i="5"/>
  <c r="K947" i="5"/>
  <c r="K946" i="5"/>
  <c r="M946" i="5" s="1"/>
  <c r="K945" i="5"/>
  <c r="K944" i="5"/>
  <c r="K943" i="5"/>
  <c r="K942" i="5"/>
  <c r="M942" i="5" s="1"/>
  <c r="K941" i="5"/>
  <c r="K940" i="5"/>
  <c r="K939" i="5"/>
  <c r="K938" i="5"/>
  <c r="M938" i="5" s="1"/>
  <c r="K937" i="5"/>
  <c r="K936" i="5"/>
  <c r="K935" i="5"/>
  <c r="K934" i="5"/>
  <c r="M934" i="5" s="1"/>
  <c r="K933" i="5"/>
  <c r="K932" i="5"/>
  <c r="K931" i="5"/>
  <c r="K930" i="5"/>
  <c r="M930" i="5" s="1"/>
  <c r="K929" i="5"/>
  <c r="K928" i="5"/>
  <c r="K927" i="5"/>
  <c r="K926" i="5"/>
  <c r="M926" i="5" s="1"/>
  <c r="K925" i="5"/>
  <c r="K924" i="5"/>
  <c r="K923" i="5"/>
  <c r="K922" i="5"/>
  <c r="M922" i="5" s="1"/>
  <c r="K921" i="5"/>
  <c r="K920" i="5"/>
  <c r="K919" i="5"/>
  <c r="K918" i="5"/>
  <c r="M918" i="5" s="1"/>
  <c r="K917" i="5"/>
  <c r="K916" i="5"/>
  <c r="K915" i="5"/>
  <c r="K914" i="5"/>
  <c r="M914" i="5" s="1"/>
  <c r="K913" i="5"/>
  <c r="K912" i="5"/>
  <c r="K911" i="5"/>
  <c r="K910" i="5"/>
  <c r="M910" i="5" s="1"/>
  <c r="K909" i="5"/>
  <c r="K908" i="5"/>
  <c r="K907" i="5"/>
  <c r="K906" i="5"/>
  <c r="M906" i="5" s="1"/>
  <c r="K905" i="5"/>
  <c r="K904" i="5"/>
  <c r="K903" i="5"/>
  <c r="K902" i="5"/>
  <c r="M902" i="5" s="1"/>
  <c r="K901" i="5"/>
  <c r="K900" i="5"/>
  <c r="K899" i="5"/>
  <c r="K898" i="5"/>
  <c r="M898" i="5" s="1"/>
  <c r="K897" i="5"/>
  <c r="K896" i="5"/>
  <c r="K895" i="5"/>
  <c r="K894" i="5"/>
  <c r="M894" i="5" s="1"/>
  <c r="K893" i="5"/>
  <c r="K892" i="5"/>
  <c r="K891" i="5"/>
  <c r="K890" i="5"/>
  <c r="M890" i="5" s="1"/>
  <c r="K889" i="5"/>
  <c r="K888" i="5"/>
  <c r="K887" i="5"/>
  <c r="K886" i="5"/>
  <c r="M886" i="5" s="1"/>
  <c r="K885" i="5"/>
  <c r="K884" i="5"/>
  <c r="K883" i="5"/>
  <c r="K882" i="5"/>
  <c r="M882" i="5" s="1"/>
  <c r="K881" i="5"/>
  <c r="K880" i="5"/>
  <c r="K879" i="5"/>
  <c r="K878" i="5"/>
  <c r="M878" i="5" s="1"/>
  <c r="K877" i="5"/>
  <c r="K876" i="5"/>
  <c r="K875" i="5"/>
  <c r="K874" i="5"/>
  <c r="M874" i="5" s="1"/>
  <c r="K873" i="5"/>
  <c r="K872" i="5"/>
  <c r="K871" i="5"/>
  <c r="K870" i="5"/>
  <c r="M870" i="5" s="1"/>
  <c r="K869" i="5"/>
  <c r="K868" i="5"/>
  <c r="K867" i="5"/>
  <c r="K866" i="5"/>
  <c r="M866" i="5" s="1"/>
  <c r="K865" i="5"/>
  <c r="K864" i="5"/>
  <c r="K863" i="5"/>
  <c r="K862" i="5"/>
  <c r="M862" i="5" s="1"/>
  <c r="K861" i="5"/>
  <c r="K860" i="5"/>
  <c r="K859" i="5"/>
  <c r="K858" i="5"/>
  <c r="M858" i="5" s="1"/>
  <c r="K857" i="5"/>
  <c r="K856" i="5"/>
  <c r="K855" i="5"/>
  <c r="K854" i="5"/>
  <c r="M854" i="5" s="1"/>
  <c r="K853" i="5"/>
  <c r="K852" i="5"/>
  <c r="K851" i="5"/>
  <c r="K850" i="5"/>
  <c r="M850" i="5" s="1"/>
  <c r="K849" i="5"/>
  <c r="K848" i="5"/>
  <c r="K847" i="5"/>
  <c r="K846" i="5"/>
  <c r="M846" i="5" s="1"/>
  <c r="K845" i="5"/>
  <c r="K844" i="5"/>
  <c r="K843" i="5"/>
  <c r="K842" i="5"/>
  <c r="M842" i="5" s="1"/>
  <c r="K841" i="5"/>
  <c r="K840" i="5"/>
  <c r="K839" i="5"/>
  <c r="K838" i="5"/>
  <c r="M838" i="5" s="1"/>
  <c r="K837" i="5"/>
  <c r="K836" i="5"/>
  <c r="K835" i="5"/>
  <c r="K834" i="5"/>
  <c r="M834" i="5" s="1"/>
  <c r="K833" i="5"/>
  <c r="K832" i="5"/>
  <c r="K831" i="5"/>
  <c r="K830" i="5"/>
  <c r="M830" i="5" s="1"/>
  <c r="K829" i="5"/>
  <c r="K828" i="5"/>
  <c r="K827" i="5"/>
  <c r="K826" i="5"/>
  <c r="M826" i="5" s="1"/>
  <c r="K825" i="5"/>
  <c r="K824" i="5"/>
  <c r="K823" i="5"/>
  <c r="K822" i="5"/>
  <c r="M822" i="5" s="1"/>
  <c r="K821" i="5"/>
  <c r="K820" i="5"/>
  <c r="K819" i="5"/>
  <c r="K818" i="5"/>
  <c r="M818" i="5" s="1"/>
  <c r="K817" i="5"/>
  <c r="K816" i="5"/>
  <c r="K815" i="5"/>
  <c r="K814" i="5"/>
  <c r="M814" i="5" s="1"/>
  <c r="K813" i="5"/>
  <c r="K812" i="5"/>
  <c r="K811" i="5"/>
  <c r="K810" i="5"/>
  <c r="M810" i="5" s="1"/>
  <c r="K809" i="5"/>
  <c r="K808" i="5"/>
  <c r="K807" i="5"/>
  <c r="K806" i="5"/>
  <c r="M806" i="5" s="1"/>
  <c r="K805" i="5"/>
  <c r="K804" i="5"/>
  <c r="K803" i="5"/>
  <c r="K802" i="5"/>
  <c r="M802" i="5" s="1"/>
  <c r="K801" i="5"/>
  <c r="K800" i="5"/>
  <c r="K799" i="5"/>
  <c r="K798" i="5"/>
  <c r="M798" i="5" s="1"/>
  <c r="K797" i="5"/>
  <c r="K796" i="5"/>
  <c r="K795" i="5"/>
  <c r="K794" i="5"/>
  <c r="M794" i="5" s="1"/>
  <c r="K793" i="5"/>
  <c r="K792" i="5"/>
  <c r="K791" i="5"/>
  <c r="K790" i="5"/>
  <c r="M790" i="5" s="1"/>
  <c r="K789" i="5"/>
  <c r="K788" i="5"/>
  <c r="K787" i="5"/>
  <c r="K786" i="5"/>
  <c r="M786" i="5" s="1"/>
  <c r="K785" i="5"/>
  <c r="K784" i="5"/>
  <c r="K783" i="5"/>
  <c r="K782" i="5"/>
  <c r="M782" i="5" s="1"/>
  <c r="K781" i="5"/>
  <c r="K780" i="5"/>
  <c r="K779" i="5"/>
  <c r="K778" i="5"/>
  <c r="M778" i="5" s="1"/>
  <c r="K777" i="5"/>
  <c r="K776" i="5"/>
  <c r="K775" i="5"/>
  <c r="K774" i="5"/>
  <c r="M774" i="5" s="1"/>
  <c r="K773" i="5"/>
  <c r="K772" i="5"/>
  <c r="K771" i="5"/>
  <c r="K770" i="5"/>
  <c r="M770" i="5" s="1"/>
  <c r="K769" i="5"/>
  <c r="K768" i="5"/>
  <c r="K767" i="5"/>
  <c r="K766" i="5"/>
  <c r="M766" i="5" s="1"/>
  <c r="K765" i="5"/>
  <c r="K764" i="5"/>
  <c r="K763" i="5"/>
  <c r="K762" i="5"/>
  <c r="M762" i="5" s="1"/>
  <c r="K761" i="5"/>
  <c r="K760" i="5"/>
  <c r="K759" i="5"/>
  <c r="K758" i="5"/>
  <c r="M758" i="5" s="1"/>
  <c r="K757" i="5"/>
  <c r="K756" i="5"/>
  <c r="K755" i="5"/>
  <c r="K754" i="5"/>
  <c r="M754" i="5" s="1"/>
  <c r="K753" i="5"/>
  <c r="K752" i="5"/>
  <c r="K751" i="5"/>
  <c r="K750" i="5"/>
  <c r="M750" i="5" s="1"/>
  <c r="K749" i="5"/>
  <c r="K748" i="5"/>
  <c r="K747" i="5"/>
  <c r="K746" i="5"/>
  <c r="M746" i="5" s="1"/>
  <c r="K745" i="5"/>
  <c r="K744" i="5"/>
  <c r="K743" i="5"/>
  <c r="K742" i="5"/>
  <c r="M742" i="5" s="1"/>
  <c r="K741" i="5"/>
  <c r="K740" i="5"/>
  <c r="K739" i="5"/>
  <c r="K738" i="5"/>
  <c r="M738" i="5" s="1"/>
  <c r="K737" i="5"/>
  <c r="K736" i="5"/>
  <c r="K735" i="5"/>
  <c r="K734" i="5"/>
  <c r="M734" i="5" s="1"/>
  <c r="K733" i="5"/>
  <c r="K732" i="5"/>
  <c r="K731" i="5"/>
  <c r="K730" i="5"/>
  <c r="M730" i="5" s="1"/>
  <c r="K729" i="5"/>
  <c r="K728" i="5"/>
  <c r="K727" i="5"/>
  <c r="K726" i="5"/>
  <c r="M726" i="5" s="1"/>
  <c r="K725" i="5"/>
  <c r="K724" i="5"/>
  <c r="K723" i="5"/>
  <c r="K722" i="5"/>
  <c r="M722" i="5" s="1"/>
  <c r="K721" i="5"/>
  <c r="K720" i="5"/>
  <c r="K719" i="5"/>
  <c r="K718" i="5"/>
  <c r="M718" i="5" s="1"/>
  <c r="K717" i="5"/>
  <c r="K716" i="5"/>
  <c r="K715" i="5"/>
  <c r="K714" i="5"/>
  <c r="M714" i="5" s="1"/>
  <c r="K713" i="5"/>
  <c r="K712" i="5"/>
  <c r="K711" i="5"/>
  <c r="K710" i="5"/>
  <c r="M710" i="5" s="1"/>
  <c r="K709" i="5"/>
  <c r="K708" i="5"/>
  <c r="K707" i="5"/>
  <c r="K706" i="5"/>
  <c r="M706" i="5" s="1"/>
  <c r="K705" i="5"/>
  <c r="K704" i="5"/>
  <c r="K703" i="5"/>
  <c r="K702" i="5"/>
  <c r="M702" i="5" s="1"/>
  <c r="K701" i="5"/>
  <c r="K700" i="5"/>
  <c r="K699" i="5"/>
  <c r="K698" i="5"/>
  <c r="M698" i="5" s="1"/>
  <c r="K697" i="5"/>
  <c r="K696" i="5"/>
  <c r="K695" i="5"/>
  <c r="K694" i="5"/>
  <c r="M694" i="5" s="1"/>
  <c r="K693" i="5"/>
  <c r="K692" i="5"/>
  <c r="K691" i="5"/>
  <c r="K690" i="5"/>
  <c r="M690" i="5" s="1"/>
  <c r="K689" i="5"/>
  <c r="K688" i="5"/>
  <c r="K687" i="5"/>
  <c r="K686" i="5"/>
  <c r="M686" i="5" s="1"/>
  <c r="K685" i="5"/>
  <c r="K684" i="5"/>
  <c r="K683" i="5"/>
  <c r="K682" i="5"/>
  <c r="M682" i="5" s="1"/>
  <c r="K681" i="5"/>
  <c r="K680" i="5"/>
  <c r="K679" i="5"/>
  <c r="K678" i="5"/>
  <c r="M678" i="5" s="1"/>
  <c r="K677" i="5"/>
  <c r="K676" i="5"/>
  <c r="K675" i="5"/>
  <c r="K674" i="5"/>
  <c r="M674" i="5" s="1"/>
  <c r="K673" i="5"/>
  <c r="K672" i="5"/>
  <c r="K671" i="5"/>
  <c r="K670" i="5"/>
  <c r="M670" i="5" s="1"/>
  <c r="K669" i="5"/>
  <c r="K668" i="5"/>
  <c r="K667" i="5"/>
  <c r="K666" i="5"/>
  <c r="M666" i="5" s="1"/>
  <c r="K665" i="5"/>
  <c r="K664" i="5"/>
  <c r="K663" i="5"/>
  <c r="K662" i="5"/>
  <c r="M662" i="5" s="1"/>
  <c r="K661" i="5"/>
  <c r="K660" i="5"/>
  <c r="K659" i="5"/>
  <c r="K658" i="5"/>
  <c r="M658" i="5" s="1"/>
  <c r="K657" i="5"/>
  <c r="K656" i="5"/>
  <c r="K655" i="5"/>
  <c r="K654" i="5"/>
  <c r="M654" i="5" s="1"/>
  <c r="K653" i="5"/>
  <c r="K652" i="5"/>
  <c r="K651" i="5"/>
  <c r="K650" i="5"/>
  <c r="M650" i="5" s="1"/>
  <c r="K649" i="5"/>
  <c r="K648" i="5"/>
  <c r="K647" i="5"/>
  <c r="K646" i="5"/>
  <c r="M646" i="5" s="1"/>
  <c r="K645" i="5"/>
  <c r="K644" i="5"/>
  <c r="K643" i="5"/>
  <c r="K642" i="5"/>
  <c r="M642" i="5" s="1"/>
  <c r="K641" i="5"/>
  <c r="K640" i="5"/>
  <c r="K639" i="5"/>
  <c r="K638" i="5"/>
  <c r="M638" i="5" s="1"/>
  <c r="K637" i="5"/>
  <c r="K636" i="5"/>
  <c r="K635" i="5"/>
  <c r="K634" i="5"/>
  <c r="M634" i="5" s="1"/>
  <c r="K633" i="5"/>
  <c r="K632" i="5"/>
  <c r="K631" i="5"/>
  <c r="K630" i="5"/>
  <c r="M630" i="5" s="1"/>
  <c r="K629" i="5"/>
  <c r="K628" i="5"/>
  <c r="K627" i="5"/>
  <c r="K626" i="5"/>
  <c r="M626" i="5" s="1"/>
  <c r="K625" i="5"/>
  <c r="K624" i="5"/>
  <c r="K623" i="5"/>
  <c r="K622" i="5"/>
  <c r="M622" i="5" s="1"/>
  <c r="K621" i="5"/>
  <c r="K620" i="5"/>
  <c r="K619" i="5"/>
  <c r="K618" i="5"/>
  <c r="M618" i="5" s="1"/>
  <c r="K617" i="5"/>
  <c r="K616" i="5"/>
  <c r="K615" i="5"/>
  <c r="K614" i="5"/>
  <c r="M614" i="5" s="1"/>
  <c r="K613" i="5"/>
  <c r="K612" i="5"/>
  <c r="K611" i="5"/>
  <c r="K610" i="5"/>
  <c r="M610" i="5" s="1"/>
  <c r="K609" i="5"/>
  <c r="K608" i="5"/>
  <c r="K607" i="5"/>
  <c r="K606" i="5"/>
  <c r="M606" i="5" s="1"/>
  <c r="K605" i="5"/>
  <c r="K604" i="5"/>
  <c r="K603" i="5"/>
  <c r="K602" i="5"/>
  <c r="M602" i="5" s="1"/>
  <c r="K601" i="5"/>
  <c r="K600" i="5"/>
  <c r="K599" i="5"/>
  <c r="K598" i="5"/>
  <c r="M598" i="5" s="1"/>
  <c r="K597" i="5"/>
  <c r="K596" i="5"/>
  <c r="K595" i="5"/>
  <c r="K594" i="5"/>
  <c r="M594" i="5" s="1"/>
  <c r="K593" i="5"/>
  <c r="K592" i="5"/>
  <c r="K591" i="5"/>
  <c r="K590" i="5"/>
  <c r="M590" i="5" s="1"/>
  <c r="K589" i="5"/>
  <c r="K588" i="5"/>
  <c r="K587" i="5"/>
  <c r="K586" i="5"/>
  <c r="M586" i="5" s="1"/>
  <c r="K585" i="5"/>
  <c r="K584" i="5"/>
  <c r="K583" i="5"/>
  <c r="K582" i="5"/>
  <c r="M582" i="5" s="1"/>
  <c r="K581" i="5"/>
  <c r="K580" i="5"/>
  <c r="K579" i="5"/>
  <c r="K578" i="5"/>
  <c r="M578" i="5" s="1"/>
  <c r="K577" i="5"/>
  <c r="K576" i="5"/>
  <c r="K575" i="5"/>
  <c r="K574" i="5"/>
  <c r="M574" i="5" s="1"/>
  <c r="K573" i="5"/>
  <c r="K572" i="5"/>
  <c r="K571" i="5"/>
  <c r="K570" i="5"/>
  <c r="M570" i="5" s="1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K549" i="5"/>
  <c r="K548" i="5"/>
  <c r="K547" i="5"/>
  <c r="K546" i="5"/>
  <c r="K545" i="5"/>
  <c r="K544" i="5"/>
  <c r="K543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6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M3375" i="5"/>
  <c r="M3373" i="5"/>
  <c r="M3372" i="5"/>
  <c r="M3371" i="5"/>
  <c r="M3368" i="5"/>
  <c r="M3367" i="5"/>
  <c r="M3363" i="5"/>
  <c r="M3359" i="5"/>
  <c r="M3355" i="5"/>
  <c r="M3351" i="5"/>
  <c r="M3347" i="5"/>
  <c r="M3343" i="5"/>
  <c r="M3340" i="5"/>
  <c r="M3339" i="5"/>
  <c r="M3335" i="5"/>
  <c r="M3331" i="5"/>
  <c r="M3327" i="5"/>
  <c r="M3323" i="5"/>
  <c r="M3319" i="5"/>
  <c r="M3315" i="5"/>
  <c r="M3311" i="5"/>
  <c r="M3308" i="5"/>
  <c r="M3307" i="5"/>
  <c r="M3303" i="5"/>
  <c r="M3299" i="5"/>
  <c r="M3295" i="5"/>
  <c r="M3291" i="5"/>
  <c r="M3287" i="5"/>
  <c r="M3283" i="5"/>
  <c r="M3279" i="5"/>
  <c r="M3276" i="5"/>
  <c r="M3275" i="5"/>
  <c r="M3271" i="5"/>
  <c r="M3267" i="5"/>
  <c r="M3263" i="5"/>
  <c r="M3259" i="5"/>
  <c r="M3255" i="5"/>
  <c r="M3251" i="5"/>
  <c r="M3247" i="5"/>
  <c r="M3244" i="5"/>
  <c r="M3243" i="5"/>
  <c r="M3239" i="5"/>
  <c r="M3235" i="5"/>
  <c r="M3231" i="5"/>
  <c r="M3227" i="5"/>
  <c r="M3223" i="5"/>
  <c r="M3219" i="5"/>
  <c r="M3215" i="5"/>
  <c r="M3212" i="5"/>
  <c r="M3211" i="5"/>
  <c r="M3207" i="5"/>
  <c r="M3203" i="5"/>
  <c r="M3199" i="5"/>
  <c r="M3195" i="5"/>
  <c r="M3191" i="5"/>
  <c r="M3187" i="5"/>
  <c r="M3183" i="5"/>
  <c r="M3180" i="5"/>
  <c r="M3179" i="5"/>
  <c r="M3175" i="5"/>
  <c r="M3171" i="5"/>
  <c r="M3167" i="5"/>
  <c r="M3163" i="5"/>
  <c r="M3159" i="5"/>
  <c r="M3155" i="5"/>
  <c r="M3151" i="5"/>
  <c r="M3148" i="5"/>
  <c r="M3147" i="5"/>
  <c r="M3143" i="5"/>
  <c r="M3139" i="5"/>
  <c r="M3135" i="5"/>
  <c r="M3131" i="5"/>
  <c r="M3127" i="5"/>
  <c r="M3123" i="5"/>
  <c r="M3119" i="5"/>
  <c r="M3116" i="5"/>
  <c r="M3115" i="5"/>
  <c r="M3111" i="5"/>
  <c r="M3107" i="5"/>
  <c r="M3103" i="5"/>
  <c r="M3099" i="5"/>
  <c r="M3095" i="5"/>
  <c r="M3091" i="5"/>
  <c r="M3087" i="5"/>
  <c r="M3084" i="5"/>
  <c r="M3083" i="5"/>
  <c r="M3079" i="5"/>
  <c r="M3075" i="5"/>
  <c r="M3071" i="5"/>
  <c r="M3067" i="5"/>
  <c r="M3063" i="5"/>
  <c r="M3059" i="5"/>
  <c r="M3055" i="5"/>
  <c r="M3052" i="5"/>
  <c r="M3051" i="5"/>
  <c r="M3047" i="5"/>
  <c r="M3043" i="5"/>
  <c r="M3039" i="5"/>
  <c r="M3035" i="5"/>
  <c r="M3031" i="5"/>
  <c r="M3027" i="5"/>
  <c r="M3023" i="5"/>
  <c r="M3019" i="5"/>
  <c r="M3015" i="5"/>
  <c r="M3011" i="5"/>
  <c r="M3007" i="5"/>
  <c r="M3003" i="5"/>
  <c r="M2999" i="5"/>
  <c r="M2995" i="5"/>
  <c r="M2991" i="5"/>
  <c r="M2987" i="5"/>
  <c r="M2983" i="5"/>
  <c r="M2979" i="5"/>
  <c r="M2975" i="5"/>
  <c r="M2971" i="5"/>
  <c r="M2967" i="5"/>
  <c r="M2963" i="5"/>
  <c r="M2959" i="5"/>
  <c r="M2955" i="5"/>
  <c r="M2951" i="5"/>
  <c r="M2947" i="5"/>
  <c r="M2943" i="5"/>
  <c r="M2939" i="5"/>
  <c r="M2935" i="5"/>
  <c r="M2931" i="5"/>
  <c r="M2927" i="5"/>
  <c r="M2923" i="5"/>
  <c r="M2919" i="5"/>
  <c r="M2915" i="5"/>
  <c r="M2911" i="5"/>
  <c r="M2907" i="5"/>
  <c r="M2904" i="5"/>
  <c r="M2903" i="5"/>
  <c r="M2899" i="5"/>
  <c r="M2895" i="5"/>
  <c r="M2891" i="5"/>
  <c r="M2888" i="5"/>
  <c r="M2887" i="5"/>
  <c r="M2883" i="5"/>
  <c r="M2879" i="5"/>
  <c r="M2875" i="5"/>
  <c r="M2872" i="5"/>
  <c r="M2871" i="5"/>
  <c r="M2867" i="5"/>
  <c r="M2863" i="5"/>
  <c r="M2859" i="5"/>
  <c r="M2856" i="5"/>
  <c r="M2855" i="5"/>
  <c r="M2851" i="5"/>
  <c r="M2847" i="5"/>
  <c r="M2843" i="5"/>
  <c r="M2840" i="5"/>
  <c r="M2839" i="5"/>
  <c r="M2835" i="5"/>
  <c r="M2831" i="5"/>
  <c r="M2827" i="5"/>
  <c r="M2824" i="5"/>
  <c r="M2823" i="5"/>
  <c r="M2819" i="5"/>
  <c r="M2815" i="5"/>
  <c r="M2811" i="5"/>
  <c r="M2808" i="5"/>
  <c r="M2807" i="5"/>
  <c r="M2803" i="5"/>
  <c r="M2799" i="5"/>
  <c r="M2795" i="5"/>
  <c r="M2792" i="5"/>
  <c r="M2791" i="5"/>
  <c r="M2787" i="5"/>
  <c r="M2783" i="5"/>
  <c r="M2779" i="5"/>
  <c r="M2776" i="5"/>
  <c r="M2775" i="5"/>
  <c r="M2773" i="5"/>
  <c r="M2772" i="5"/>
  <c r="M2771" i="5"/>
  <c r="M2769" i="5"/>
  <c r="M2768" i="5"/>
  <c r="M2767" i="5"/>
  <c r="M2765" i="5"/>
  <c r="M2764" i="5"/>
  <c r="M2763" i="5"/>
  <c r="M2761" i="5"/>
  <c r="M2760" i="5"/>
  <c r="M2759" i="5"/>
  <c r="M2757" i="5"/>
  <c r="M2756" i="5"/>
  <c r="M2755" i="5"/>
  <c r="M2753" i="5"/>
  <c r="M2752" i="5"/>
  <c r="M2751" i="5"/>
  <c r="M2749" i="5"/>
  <c r="M2748" i="5"/>
  <c r="M2747" i="5"/>
  <c r="M2745" i="5"/>
  <c r="M2744" i="5"/>
  <c r="M2743" i="5"/>
  <c r="M2741" i="5"/>
  <c r="M2740" i="5"/>
  <c r="M2739" i="5"/>
  <c r="M2737" i="5"/>
  <c r="M2736" i="5"/>
  <c r="M2735" i="5"/>
  <c r="M2733" i="5"/>
  <c r="M2732" i="5"/>
  <c r="M2731" i="5"/>
  <c r="M2729" i="5"/>
  <c r="M2728" i="5"/>
  <c r="M2727" i="5"/>
  <c r="M2725" i="5"/>
  <c r="M2724" i="5"/>
  <c r="M2723" i="5"/>
  <c r="M2721" i="5"/>
  <c r="M2720" i="5"/>
  <c r="M2719" i="5"/>
  <c r="M2717" i="5"/>
  <c r="M2716" i="5"/>
  <c r="M2715" i="5"/>
  <c r="M2713" i="5"/>
  <c r="M2712" i="5"/>
  <c r="M2711" i="5"/>
  <c r="M2709" i="5"/>
  <c r="M2708" i="5"/>
  <c r="M2707" i="5"/>
  <c r="M2705" i="5"/>
  <c r="M2704" i="5"/>
  <c r="M2703" i="5"/>
  <c r="M2701" i="5"/>
  <c r="M2700" i="5"/>
  <c r="M2699" i="5"/>
  <c r="M2697" i="5"/>
  <c r="M2696" i="5"/>
  <c r="M2695" i="5"/>
  <c r="M2693" i="5"/>
  <c r="M2692" i="5"/>
  <c r="M2691" i="5"/>
  <c r="M2689" i="5"/>
  <c r="M2688" i="5"/>
  <c r="M2687" i="5"/>
  <c r="M2685" i="5"/>
  <c r="M2684" i="5"/>
  <c r="M2683" i="5"/>
  <c r="M2681" i="5"/>
  <c r="M2680" i="5"/>
  <c r="M2679" i="5"/>
  <c r="M2677" i="5"/>
  <c r="M2676" i="5"/>
  <c r="M2675" i="5"/>
  <c r="M2673" i="5"/>
  <c r="M2672" i="5"/>
  <c r="M2671" i="5"/>
  <c r="M2669" i="5"/>
  <c r="M2668" i="5"/>
  <c r="M2667" i="5"/>
  <c r="M2665" i="5"/>
  <c r="M2664" i="5"/>
  <c r="M2663" i="5"/>
  <c r="M2661" i="5"/>
  <c r="M2660" i="5"/>
  <c r="M2659" i="5"/>
  <c r="M2657" i="5"/>
  <c r="M2656" i="5"/>
  <c r="M2655" i="5"/>
  <c r="M2653" i="5"/>
  <c r="M2652" i="5"/>
  <c r="M2651" i="5"/>
  <c r="M2649" i="5"/>
  <c r="M2648" i="5"/>
  <c r="M2647" i="5"/>
  <c r="M2645" i="5"/>
  <c r="M2644" i="5"/>
  <c r="M2643" i="5"/>
  <c r="M2641" i="5"/>
  <c r="M2640" i="5"/>
  <c r="M2639" i="5"/>
  <c r="M2637" i="5"/>
  <c r="M2636" i="5"/>
  <c r="M2635" i="5"/>
  <c r="M2633" i="5"/>
  <c r="M2632" i="5"/>
  <c r="M2631" i="5"/>
  <c r="M2629" i="5"/>
  <c r="M2628" i="5"/>
  <c r="M2627" i="5"/>
  <c r="M2625" i="5"/>
  <c r="M2624" i="5"/>
  <c r="M2623" i="5"/>
  <c r="M2621" i="5"/>
  <c r="M2620" i="5"/>
  <c r="M2619" i="5"/>
  <c r="M2617" i="5"/>
  <c r="M2616" i="5"/>
  <c r="M2615" i="5"/>
  <c r="M2613" i="5"/>
  <c r="M2612" i="5"/>
  <c r="M2611" i="5"/>
  <c r="M2609" i="5"/>
  <c r="M2608" i="5"/>
  <c r="M2607" i="5"/>
  <c r="M2605" i="5"/>
  <c r="M2604" i="5"/>
  <c r="M2603" i="5"/>
  <c r="M2601" i="5"/>
  <c r="M2600" i="5"/>
  <c r="M2599" i="5"/>
  <c r="M2597" i="5"/>
  <c r="M2596" i="5"/>
  <c r="M2595" i="5"/>
  <c r="M2593" i="5"/>
  <c r="M2592" i="5"/>
  <c r="M2591" i="5"/>
  <c r="M2589" i="5"/>
  <c r="M2588" i="5"/>
  <c r="M2587" i="5"/>
  <c r="M2585" i="5"/>
  <c r="M2584" i="5"/>
  <c r="M2583" i="5"/>
  <c r="M2581" i="5"/>
  <c r="M2580" i="5"/>
  <c r="M2579" i="5"/>
  <c r="M2577" i="5"/>
  <c r="M2576" i="5"/>
  <c r="M2575" i="5"/>
  <c r="M2573" i="5"/>
  <c r="M2572" i="5"/>
  <c r="M2571" i="5"/>
  <c r="M2569" i="5"/>
  <c r="M2568" i="5"/>
  <c r="M2567" i="5"/>
  <c r="M2565" i="5"/>
  <c r="M2564" i="5"/>
  <c r="M2563" i="5"/>
  <c r="M2561" i="5"/>
  <c r="M2560" i="5"/>
  <c r="M2559" i="5"/>
  <c r="M2557" i="5"/>
  <c r="M2556" i="5"/>
  <c r="M2555" i="5"/>
  <c r="M2553" i="5"/>
  <c r="M2552" i="5"/>
  <c r="M2551" i="5"/>
  <c r="M2549" i="5"/>
  <c r="M2548" i="5"/>
  <c r="M2547" i="5"/>
  <c r="M2545" i="5"/>
  <c r="M2544" i="5"/>
  <c r="M2543" i="5"/>
  <c r="M2541" i="5"/>
  <c r="M2540" i="5"/>
  <c r="M2539" i="5"/>
  <c r="M2537" i="5"/>
  <c r="M2536" i="5"/>
  <c r="M2535" i="5"/>
  <c r="M2533" i="5"/>
  <c r="M2532" i="5"/>
  <c r="M2531" i="5"/>
  <c r="M2529" i="5"/>
  <c r="M2528" i="5"/>
  <c r="M2527" i="5"/>
  <c r="M2525" i="5"/>
  <c r="M2524" i="5"/>
  <c r="M2523" i="5"/>
  <c r="M2521" i="5"/>
  <c r="M2520" i="5"/>
  <c r="M2519" i="5"/>
  <c r="M2517" i="5"/>
  <c r="M2516" i="5"/>
  <c r="M2515" i="5"/>
  <c r="M2513" i="5"/>
  <c r="M2512" i="5"/>
  <c r="M2511" i="5"/>
  <c r="M2509" i="5"/>
  <c r="M2508" i="5"/>
  <c r="M2507" i="5"/>
  <c r="M2505" i="5"/>
  <c r="M2504" i="5"/>
  <c r="M2503" i="5"/>
  <c r="M2501" i="5"/>
  <c r="M2500" i="5"/>
  <c r="M2499" i="5"/>
  <c r="M2497" i="5"/>
  <c r="M2496" i="5"/>
  <c r="M2495" i="5"/>
  <c r="M2493" i="5"/>
  <c r="M2492" i="5"/>
  <c r="M2491" i="5"/>
  <c r="M2489" i="5"/>
  <c r="M2488" i="5"/>
  <c r="M2487" i="5"/>
  <c r="M2485" i="5"/>
  <c r="M2484" i="5"/>
  <c r="M2483" i="5"/>
  <c r="M2481" i="5"/>
  <c r="M2480" i="5"/>
  <c r="M2479" i="5"/>
  <c r="M2477" i="5"/>
  <c r="M2476" i="5"/>
  <c r="M2475" i="5"/>
  <c r="M2473" i="5"/>
  <c r="M2472" i="5"/>
  <c r="M2471" i="5"/>
  <c r="M2469" i="5"/>
  <c r="M2468" i="5"/>
  <c r="M2467" i="5"/>
  <c r="M2465" i="5"/>
  <c r="M2464" i="5"/>
  <c r="M2463" i="5"/>
  <c r="M2461" i="5"/>
  <c r="M2460" i="5"/>
  <c r="M2459" i="5"/>
  <c r="M2457" i="5"/>
  <c r="M2456" i="5"/>
  <c r="M2455" i="5"/>
  <c r="M2453" i="5"/>
  <c r="M2452" i="5"/>
  <c r="M2451" i="5"/>
  <c r="M2449" i="5"/>
  <c r="M2448" i="5"/>
  <c r="M2447" i="5"/>
  <c r="M2445" i="5"/>
  <c r="M2444" i="5"/>
  <c r="M2443" i="5"/>
  <c r="M2441" i="5"/>
  <c r="M2440" i="5"/>
  <c r="M2439" i="5"/>
  <c r="M2437" i="5"/>
  <c r="M2436" i="5"/>
  <c r="M2435" i="5"/>
  <c r="M2433" i="5"/>
  <c r="M2432" i="5"/>
  <c r="M2431" i="5"/>
  <c r="M2429" i="5"/>
  <c r="M2428" i="5"/>
  <c r="M2427" i="5"/>
  <c r="M2425" i="5"/>
  <c r="M2424" i="5"/>
  <c r="M2423" i="5"/>
  <c r="M2421" i="5"/>
  <c r="M2420" i="5"/>
  <c r="M2419" i="5"/>
  <c r="M2417" i="5"/>
  <c r="M2416" i="5"/>
  <c r="M2415" i="5"/>
  <c r="M2413" i="5"/>
  <c r="M2412" i="5"/>
  <c r="M2411" i="5"/>
  <c r="M2409" i="5"/>
  <c r="M2408" i="5"/>
  <c r="M2407" i="5"/>
  <c r="M2405" i="5"/>
  <c r="M2404" i="5"/>
  <c r="M2403" i="5"/>
  <c r="M2401" i="5"/>
  <c r="M2400" i="5"/>
  <c r="M2399" i="5"/>
  <c r="M2397" i="5"/>
  <c r="M2396" i="5"/>
  <c r="M2395" i="5"/>
  <c r="M2393" i="5"/>
  <c r="M2392" i="5"/>
  <c r="M2391" i="5"/>
  <c r="M2389" i="5"/>
  <c r="M2388" i="5"/>
  <c r="M2387" i="5"/>
  <c r="M2385" i="5"/>
  <c r="M2384" i="5"/>
  <c r="M2383" i="5"/>
  <c r="M2381" i="5"/>
  <c r="M2380" i="5"/>
  <c r="M2379" i="5"/>
  <c r="M2377" i="5"/>
  <c r="M2376" i="5"/>
  <c r="M2375" i="5"/>
  <c r="M2373" i="5"/>
  <c r="M2372" i="5"/>
  <c r="M2371" i="5"/>
  <c r="M2369" i="5"/>
  <c r="M2368" i="5"/>
  <c r="M2367" i="5"/>
  <c r="M2365" i="5"/>
  <c r="M2364" i="5"/>
  <c r="M2363" i="5"/>
  <c r="M2361" i="5"/>
  <c r="M2360" i="5"/>
  <c r="M2359" i="5"/>
  <c r="M2357" i="5"/>
  <c r="M2356" i="5"/>
  <c r="M2355" i="5"/>
  <c r="M2353" i="5"/>
  <c r="M2352" i="5"/>
  <c r="M2351" i="5"/>
  <c r="M2349" i="5"/>
  <c r="M2348" i="5"/>
  <c r="M2347" i="5"/>
  <c r="M2345" i="5"/>
  <c r="M2344" i="5"/>
  <c r="M2343" i="5"/>
  <c r="M2341" i="5"/>
  <c r="M2340" i="5"/>
  <c r="M2339" i="5"/>
  <c r="M2337" i="5"/>
  <c r="M2336" i="5"/>
  <c r="M2335" i="5"/>
  <c r="M2333" i="5"/>
  <c r="M2332" i="5"/>
  <c r="M2331" i="5"/>
  <c r="M2329" i="5"/>
  <c r="M2328" i="5"/>
  <c r="M2327" i="5"/>
  <c r="M2325" i="5"/>
  <c r="M2324" i="5"/>
  <c r="M2323" i="5"/>
  <c r="M2321" i="5"/>
  <c r="M2320" i="5"/>
  <c r="M2319" i="5"/>
  <c r="M2317" i="5"/>
  <c r="M2316" i="5"/>
  <c r="M2315" i="5"/>
  <c r="M2313" i="5"/>
  <c r="M2312" i="5"/>
  <c r="M2311" i="5"/>
  <c r="M2309" i="5"/>
  <c r="M2308" i="5"/>
  <c r="M2307" i="5"/>
  <c r="M2305" i="5"/>
  <c r="M2304" i="5"/>
  <c r="M2303" i="5"/>
  <c r="M2301" i="5"/>
  <c r="M2300" i="5"/>
  <c r="M2299" i="5"/>
  <c r="M2297" i="5"/>
  <c r="M2296" i="5"/>
  <c r="M2295" i="5"/>
  <c r="M2293" i="5"/>
  <c r="M2292" i="5"/>
  <c r="M2291" i="5"/>
  <c r="M2289" i="5"/>
  <c r="M2288" i="5"/>
  <c r="M2287" i="5"/>
  <c r="M2285" i="5"/>
  <c r="M2284" i="5"/>
  <c r="M2283" i="5"/>
  <c r="M2281" i="5"/>
  <c r="M2280" i="5"/>
  <c r="M2279" i="5"/>
  <c r="M2277" i="5"/>
  <c r="M2276" i="5"/>
  <c r="M2275" i="5"/>
  <c r="M2273" i="5"/>
  <c r="M2272" i="5"/>
  <c r="M2271" i="5"/>
  <c r="M2269" i="5"/>
  <c r="M2268" i="5"/>
  <c r="M2267" i="5"/>
  <c r="M2265" i="5"/>
  <c r="M2264" i="5"/>
  <c r="M2263" i="5"/>
  <c r="M2261" i="5"/>
  <c r="M2260" i="5"/>
  <c r="M2259" i="5"/>
  <c r="M2257" i="5"/>
  <c r="M2256" i="5"/>
  <c r="M2255" i="5"/>
  <c r="M2253" i="5"/>
  <c r="M2252" i="5"/>
  <c r="M2251" i="5"/>
  <c r="M2249" i="5"/>
  <c r="M2248" i="5"/>
  <c r="M2247" i="5"/>
  <c r="M2245" i="5"/>
  <c r="M2244" i="5"/>
  <c r="M2243" i="5"/>
  <c r="M2241" i="5"/>
  <c r="M2240" i="5"/>
  <c r="M2239" i="5"/>
  <c r="M2237" i="5"/>
  <c r="M2236" i="5"/>
  <c r="M2235" i="5"/>
  <c r="M2233" i="5"/>
  <c r="M2232" i="5"/>
  <c r="M2231" i="5"/>
  <c r="M2229" i="5"/>
  <c r="M2228" i="5"/>
  <c r="M2227" i="5"/>
  <c r="M2225" i="5"/>
  <c r="M2224" i="5"/>
  <c r="M2223" i="5"/>
  <c r="M2221" i="5"/>
  <c r="M2220" i="5"/>
  <c r="M2219" i="5"/>
  <c r="M2217" i="5"/>
  <c r="M2216" i="5"/>
  <c r="M2215" i="5"/>
  <c r="M2213" i="5"/>
  <c r="M2212" i="5"/>
  <c r="M2211" i="5"/>
  <c r="M2209" i="5"/>
  <c r="M2208" i="5"/>
  <c r="M2207" i="5"/>
  <c r="M2205" i="5"/>
  <c r="M2204" i="5"/>
  <c r="M2203" i="5"/>
  <c r="M2201" i="5"/>
  <c r="M2200" i="5"/>
  <c r="M2199" i="5"/>
  <c r="M2197" i="5"/>
  <c r="M2196" i="5"/>
  <c r="M2195" i="5"/>
  <c r="M2193" i="5"/>
  <c r="M2192" i="5"/>
  <c r="M2191" i="5"/>
  <c r="M2189" i="5"/>
  <c r="M2188" i="5"/>
  <c r="M2187" i="5"/>
  <c r="M2185" i="5"/>
  <c r="M2184" i="5"/>
  <c r="M2183" i="5"/>
  <c r="M2181" i="5"/>
  <c r="M2180" i="5"/>
  <c r="M2179" i="5"/>
  <c r="M2177" i="5"/>
  <c r="M2176" i="5"/>
  <c r="M2175" i="5"/>
  <c r="M2173" i="5"/>
  <c r="M2172" i="5"/>
  <c r="M2171" i="5"/>
  <c r="M2169" i="5"/>
  <c r="M2168" i="5"/>
  <c r="M2167" i="5"/>
  <c r="M2165" i="5"/>
  <c r="M2164" i="5"/>
  <c r="M2163" i="5"/>
  <c r="M2161" i="5"/>
  <c r="M2160" i="5"/>
  <c r="M2159" i="5"/>
  <c r="M2157" i="5"/>
  <c r="M2156" i="5"/>
  <c r="M2155" i="5"/>
  <c r="M2153" i="5"/>
  <c r="M2152" i="5"/>
  <c r="M2151" i="5"/>
  <c r="M2149" i="5"/>
  <c r="M2148" i="5"/>
  <c r="M2147" i="5"/>
  <c r="M2145" i="5"/>
  <c r="M2144" i="5"/>
  <c r="M2143" i="5"/>
  <c r="M2141" i="5"/>
  <c r="M2140" i="5"/>
  <c r="M2139" i="5"/>
  <c r="M2137" i="5"/>
  <c r="M2136" i="5"/>
  <c r="M2135" i="5"/>
  <c r="M2133" i="5"/>
  <c r="M2132" i="5"/>
  <c r="M2131" i="5"/>
  <c r="M2129" i="5"/>
  <c r="M2128" i="5"/>
  <c r="M2127" i="5"/>
  <c r="M2125" i="5"/>
  <c r="M2124" i="5"/>
  <c r="M2123" i="5"/>
  <c r="M2121" i="5"/>
  <c r="M2120" i="5"/>
  <c r="M2119" i="5"/>
  <c r="M2117" i="5"/>
  <c r="M2116" i="5"/>
  <c r="M2115" i="5"/>
  <c r="M2113" i="5"/>
  <c r="M2112" i="5"/>
  <c r="M2111" i="5"/>
  <c r="M2109" i="5"/>
  <c r="M2108" i="5"/>
  <c r="M2107" i="5"/>
  <c r="M2105" i="5"/>
  <c r="M2104" i="5"/>
  <c r="M2103" i="5"/>
  <c r="M2101" i="5"/>
  <c r="M2100" i="5"/>
  <c r="M2099" i="5"/>
  <c r="M2097" i="5"/>
  <c r="M2096" i="5"/>
  <c r="M2095" i="5"/>
  <c r="M2093" i="5"/>
  <c r="M2092" i="5"/>
  <c r="M2091" i="5"/>
  <c r="M2089" i="5"/>
  <c r="M2088" i="5"/>
  <c r="M2087" i="5"/>
  <c r="M2085" i="5"/>
  <c r="M2084" i="5"/>
  <c r="M2083" i="5"/>
  <c r="M2081" i="5"/>
  <c r="M2080" i="5"/>
  <c r="M2079" i="5"/>
  <c r="M2077" i="5"/>
  <c r="M2076" i="5"/>
  <c r="M2075" i="5"/>
  <c r="M2073" i="5"/>
  <c r="M2072" i="5"/>
  <c r="M2071" i="5"/>
  <c r="M2069" i="5"/>
  <c r="M2068" i="5"/>
  <c r="M2067" i="5"/>
  <c r="M2065" i="5"/>
  <c r="M2064" i="5"/>
  <c r="M2063" i="5"/>
  <c r="M2061" i="5"/>
  <c r="M2060" i="5"/>
  <c r="M2059" i="5"/>
  <c r="M2057" i="5"/>
  <c r="M2056" i="5"/>
  <c r="M2055" i="5"/>
  <c r="M2053" i="5"/>
  <c r="M2052" i="5"/>
  <c r="M2051" i="5"/>
  <c r="M2049" i="5"/>
  <c r="M2048" i="5"/>
  <c r="M2047" i="5"/>
  <c r="M2045" i="5"/>
  <c r="M2044" i="5"/>
  <c r="M2043" i="5"/>
  <c r="M2041" i="5"/>
  <c r="M2040" i="5"/>
  <c r="M2039" i="5"/>
  <c r="M2037" i="5"/>
  <c r="M2036" i="5"/>
  <c r="M2035" i="5"/>
  <c r="M2033" i="5"/>
  <c r="M2032" i="5"/>
  <c r="M2031" i="5"/>
  <c r="M2029" i="5"/>
  <c r="M2028" i="5"/>
  <c r="M2027" i="5"/>
  <c r="M2025" i="5"/>
  <c r="M2024" i="5"/>
  <c r="M2023" i="5"/>
  <c r="M2021" i="5"/>
  <c r="M2020" i="5"/>
  <c r="M2019" i="5"/>
  <c r="M2017" i="5"/>
  <c r="M2016" i="5"/>
  <c r="M2015" i="5"/>
  <c r="M2013" i="5"/>
  <c r="M2012" i="5"/>
  <c r="M2011" i="5"/>
  <c r="M2009" i="5"/>
  <c r="M2008" i="5"/>
  <c r="M2007" i="5"/>
  <c r="M2005" i="5"/>
  <c r="M2004" i="5"/>
  <c r="M2003" i="5"/>
  <c r="M2001" i="5"/>
  <c r="M2000" i="5"/>
  <c r="M1999" i="5"/>
  <c r="M1997" i="5"/>
  <c r="M1996" i="5"/>
  <c r="M1995" i="5"/>
  <c r="M1993" i="5"/>
  <c r="M1992" i="5"/>
  <c r="M1991" i="5"/>
  <c r="M1989" i="5"/>
  <c r="M1988" i="5"/>
  <c r="M1987" i="5"/>
  <c r="M1985" i="5"/>
  <c r="M1984" i="5"/>
  <c r="M1983" i="5"/>
  <c r="M1981" i="5"/>
  <c r="M1980" i="5"/>
  <c r="M1979" i="5"/>
  <c r="M1977" i="5"/>
  <c r="M1976" i="5"/>
  <c r="M1975" i="5"/>
  <c r="M1973" i="5"/>
  <c r="M1972" i="5"/>
  <c r="M1971" i="5"/>
  <c r="M1969" i="5"/>
  <c r="M1968" i="5"/>
  <c r="M1967" i="5"/>
  <c r="M1965" i="5"/>
  <c r="M1964" i="5"/>
  <c r="M1963" i="5"/>
  <c r="M1961" i="5"/>
  <c r="M1960" i="5"/>
  <c r="M1959" i="5"/>
  <c r="M1957" i="5"/>
  <c r="M1956" i="5"/>
  <c r="M1955" i="5"/>
  <c r="M1953" i="5"/>
  <c r="M1952" i="5"/>
  <c r="M1951" i="5"/>
  <c r="M1949" i="5"/>
  <c r="M1948" i="5"/>
  <c r="M1947" i="5"/>
  <c r="M1945" i="5"/>
  <c r="M1944" i="5"/>
  <c r="M1943" i="5"/>
  <c r="M1941" i="5"/>
  <c r="M1940" i="5"/>
  <c r="M1939" i="5"/>
  <c r="M1937" i="5"/>
  <c r="M1936" i="5"/>
  <c r="M1935" i="5"/>
  <c r="M1933" i="5"/>
  <c r="M1932" i="5"/>
  <c r="M1931" i="5"/>
  <c r="M1929" i="5"/>
  <c r="M1928" i="5"/>
  <c r="M1927" i="5"/>
  <c r="M1925" i="5"/>
  <c r="M1924" i="5"/>
  <c r="M1923" i="5"/>
  <c r="M1921" i="5"/>
  <c r="M1920" i="5"/>
  <c r="M1919" i="5"/>
  <c r="M1917" i="5"/>
  <c r="M1916" i="5"/>
  <c r="M1915" i="5"/>
  <c r="M1913" i="5"/>
  <c r="M1912" i="5"/>
  <c r="M1911" i="5"/>
  <c r="M1909" i="5"/>
  <c r="M1908" i="5"/>
  <c r="M1907" i="5"/>
  <c r="M1905" i="5"/>
  <c r="M1904" i="5"/>
  <c r="M1903" i="5"/>
  <c r="M1901" i="5"/>
  <c r="M1900" i="5"/>
  <c r="M1899" i="5"/>
  <c r="M1897" i="5"/>
  <c r="M1896" i="5"/>
  <c r="M1895" i="5"/>
  <c r="M1893" i="5"/>
  <c r="M1892" i="5"/>
  <c r="M1891" i="5"/>
  <c r="M1889" i="5"/>
  <c r="M1888" i="5"/>
  <c r="M1887" i="5"/>
  <c r="M1885" i="5"/>
  <c r="M1884" i="5"/>
  <c r="M1883" i="5"/>
  <c r="M1881" i="5"/>
  <c r="M1880" i="5"/>
  <c r="M1879" i="5"/>
  <c r="M1877" i="5"/>
  <c r="M1876" i="5"/>
  <c r="M1875" i="5"/>
  <c r="M1873" i="5"/>
  <c r="M1872" i="5"/>
  <c r="M1871" i="5"/>
  <c r="M1869" i="5"/>
  <c r="M1868" i="5"/>
  <c r="M1867" i="5"/>
  <c r="M1865" i="5"/>
  <c r="M1864" i="5"/>
  <c r="M1863" i="5"/>
  <c r="M1861" i="5"/>
  <c r="M1860" i="5"/>
  <c r="M1859" i="5"/>
  <c r="M1857" i="5"/>
  <c r="M1856" i="5"/>
  <c r="M1855" i="5"/>
  <c r="M1853" i="5"/>
  <c r="M1852" i="5"/>
  <c r="M1851" i="5"/>
  <c r="M1849" i="5"/>
  <c r="M1848" i="5"/>
  <c r="M1847" i="5"/>
  <c r="M1845" i="5"/>
  <c r="M1844" i="5"/>
  <c r="M1843" i="5"/>
  <c r="M1841" i="5"/>
  <c r="M1840" i="5"/>
  <c r="M1839" i="5"/>
  <c r="M1837" i="5"/>
  <c r="M1836" i="5"/>
  <c r="M1835" i="5"/>
  <c r="M1833" i="5"/>
  <c r="M1832" i="5"/>
  <c r="M1831" i="5"/>
  <c r="M1829" i="5"/>
  <c r="M1828" i="5"/>
  <c r="M1827" i="5"/>
  <c r="M1825" i="5"/>
  <c r="M1824" i="5"/>
  <c r="M1823" i="5"/>
  <c r="M1821" i="5"/>
  <c r="M1820" i="5"/>
  <c r="M1819" i="5"/>
  <c r="M1817" i="5"/>
  <c r="M1816" i="5"/>
  <c r="M1815" i="5"/>
  <c r="M1813" i="5"/>
  <c r="M1812" i="5"/>
  <c r="M1811" i="5"/>
  <c r="M1809" i="5"/>
  <c r="M1808" i="5"/>
  <c r="M1807" i="5"/>
  <c r="M1805" i="5"/>
  <c r="M1804" i="5"/>
  <c r="M1803" i="5"/>
  <c r="M1801" i="5"/>
  <c r="M1800" i="5"/>
  <c r="M1799" i="5"/>
  <c r="M1797" i="5"/>
  <c r="M1796" i="5"/>
  <c r="M1795" i="5"/>
  <c r="M1793" i="5"/>
  <c r="M1792" i="5"/>
  <c r="M1791" i="5"/>
  <c r="M1789" i="5"/>
  <c r="M1788" i="5"/>
  <c r="M1787" i="5"/>
  <c r="M1785" i="5"/>
  <c r="M1784" i="5"/>
  <c r="M1783" i="5"/>
  <c r="M1781" i="5"/>
  <c r="M1780" i="5"/>
  <c r="M1779" i="5"/>
  <c r="M1777" i="5"/>
  <c r="M1776" i="5"/>
  <c r="M1775" i="5"/>
  <c r="M1773" i="5"/>
  <c r="M1772" i="5"/>
  <c r="M1771" i="5"/>
  <c r="M1769" i="5"/>
  <c r="M1768" i="5"/>
  <c r="M1767" i="5"/>
  <c r="M1765" i="5"/>
  <c r="M1764" i="5"/>
  <c r="M1763" i="5"/>
  <c r="M1761" i="5"/>
  <c r="M1760" i="5"/>
  <c r="M1759" i="5"/>
  <c r="M1757" i="5"/>
  <c r="M1756" i="5"/>
  <c r="M1755" i="5"/>
  <c r="M1753" i="5"/>
  <c r="M1752" i="5"/>
  <c r="M1751" i="5"/>
  <c r="M1749" i="5"/>
  <c r="M1748" i="5"/>
  <c r="M1747" i="5"/>
  <c r="M1745" i="5"/>
  <c r="M1744" i="5"/>
  <c r="M1743" i="5"/>
  <c r="M1741" i="5"/>
  <c r="M1740" i="5"/>
  <c r="M1739" i="5"/>
  <c r="M1737" i="5"/>
  <c r="M1736" i="5"/>
  <c r="M1735" i="5"/>
  <c r="M1733" i="5"/>
  <c r="M1732" i="5"/>
  <c r="M1731" i="5"/>
  <c r="M1729" i="5"/>
  <c r="M1728" i="5"/>
  <c r="M1727" i="5"/>
  <c r="M1725" i="5"/>
  <c r="M1724" i="5"/>
  <c r="M1723" i="5"/>
  <c r="M1721" i="5"/>
  <c r="M1720" i="5"/>
  <c r="M1719" i="5"/>
  <c r="M1717" i="5"/>
  <c r="M1716" i="5"/>
  <c r="M1715" i="5"/>
  <c r="M1713" i="5"/>
  <c r="M1712" i="5"/>
  <c r="M1711" i="5"/>
  <c r="M1709" i="5"/>
  <c r="M1708" i="5"/>
  <c r="M1707" i="5"/>
  <c r="M1705" i="5"/>
  <c r="M1704" i="5"/>
  <c r="M1703" i="5"/>
  <c r="M1701" i="5"/>
  <c r="M1700" i="5"/>
  <c r="M1699" i="5"/>
  <c r="M1697" i="5"/>
  <c r="M1696" i="5"/>
  <c r="M1695" i="5"/>
  <c r="M1693" i="5"/>
  <c r="M1692" i="5"/>
  <c r="M1691" i="5"/>
  <c r="M1689" i="5"/>
  <c r="M1688" i="5"/>
  <c r="M1687" i="5"/>
  <c r="M1685" i="5"/>
  <c r="M1684" i="5"/>
  <c r="M1683" i="5"/>
  <c r="M1681" i="5"/>
  <c r="M1680" i="5"/>
  <c r="M1679" i="5"/>
  <c r="M1677" i="5"/>
  <c r="M1676" i="5"/>
  <c r="M1675" i="5"/>
  <c r="M1673" i="5"/>
  <c r="M1672" i="5"/>
  <c r="M1671" i="5"/>
  <c r="M1669" i="5"/>
  <c r="M1668" i="5"/>
  <c r="M1667" i="5"/>
  <c r="M1665" i="5"/>
  <c r="M1664" i="5"/>
  <c r="M1663" i="5"/>
  <c r="M1661" i="5"/>
  <c r="M1660" i="5"/>
  <c r="M1659" i="5"/>
  <c r="M1657" i="5"/>
  <c r="M1656" i="5"/>
  <c r="M1655" i="5"/>
  <c r="M1653" i="5"/>
  <c r="M1652" i="5"/>
  <c r="M1651" i="5"/>
  <c r="M1649" i="5"/>
  <c r="M1648" i="5"/>
  <c r="M1647" i="5"/>
  <c r="M1645" i="5"/>
  <c r="M1644" i="5"/>
  <c r="M1643" i="5"/>
  <c r="M1641" i="5"/>
  <c r="M1640" i="5"/>
  <c r="M1639" i="5"/>
  <c r="M1637" i="5"/>
  <c r="M1636" i="5"/>
  <c r="M1635" i="5"/>
  <c r="M1633" i="5"/>
  <c r="M1632" i="5"/>
  <c r="M1631" i="5"/>
  <c r="M1629" i="5"/>
  <c r="M1628" i="5"/>
  <c r="M1627" i="5"/>
  <c r="M1625" i="5"/>
  <c r="M1624" i="5"/>
  <c r="M1623" i="5"/>
  <c r="M1621" i="5"/>
  <c r="M1620" i="5"/>
  <c r="M1619" i="5"/>
  <c r="M1617" i="5"/>
  <c r="M1616" i="5"/>
  <c r="M1615" i="5"/>
  <c r="M1613" i="5"/>
  <c r="M1612" i="5"/>
  <c r="M1611" i="5"/>
  <c r="M1609" i="5"/>
  <c r="M1608" i="5"/>
  <c r="M1607" i="5"/>
  <c r="M1605" i="5"/>
  <c r="M1604" i="5"/>
  <c r="M1603" i="5"/>
  <c r="M1601" i="5"/>
  <c r="M1600" i="5"/>
  <c r="M1599" i="5"/>
  <c r="M1597" i="5"/>
  <c r="M1596" i="5"/>
  <c r="M1595" i="5"/>
  <c r="M1593" i="5"/>
  <c r="M1592" i="5"/>
  <c r="M1591" i="5"/>
  <c r="M1589" i="5"/>
  <c r="M1588" i="5"/>
  <c r="M1587" i="5"/>
  <c r="M1585" i="5"/>
  <c r="M1584" i="5"/>
  <c r="M1583" i="5"/>
  <c r="M1580" i="5"/>
  <c r="M1579" i="5"/>
  <c r="M1577" i="5"/>
  <c r="M1576" i="5"/>
  <c r="M1575" i="5"/>
  <c r="M1573" i="5"/>
  <c r="M1572" i="5"/>
  <c r="M1571" i="5"/>
  <c r="M1568" i="5"/>
  <c r="M1567" i="5"/>
  <c r="M1565" i="5"/>
  <c r="M1563" i="5"/>
  <c r="M1561" i="5"/>
  <c r="M1560" i="5"/>
  <c r="M1559" i="5"/>
  <c r="M1556" i="5"/>
  <c r="M1555" i="5"/>
  <c r="M1553" i="5"/>
  <c r="M1552" i="5"/>
  <c r="M1551" i="5"/>
  <c r="M1549" i="5"/>
  <c r="M1548" i="5"/>
  <c r="M1547" i="5"/>
  <c r="M1545" i="5"/>
  <c r="M1544" i="5"/>
  <c r="M1543" i="5"/>
  <c r="M1541" i="5"/>
  <c r="M1540" i="5"/>
  <c r="M1539" i="5"/>
  <c r="M1537" i="5"/>
  <c r="M1536" i="5"/>
  <c r="M1535" i="5"/>
  <c r="M1533" i="5"/>
  <c r="M1532" i="5"/>
  <c r="M1531" i="5"/>
  <c r="M1529" i="5"/>
  <c r="M1528" i="5"/>
  <c r="M1527" i="5"/>
  <c r="M1525" i="5"/>
  <c r="M1524" i="5"/>
  <c r="M1523" i="5"/>
  <c r="M1521" i="5"/>
  <c r="M1520" i="5"/>
  <c r="M1519" i="5"/>
  <c r="M1517" i="5"/>
  <c r="M1516" i="5"/>
  <c r="M1515" i="5"/>
  <c r="M1513" i="5"/>
  <c r="M1512" i="5"/>
  <c r="M1511" i="5"/>
  <c r="M1509" i="5"/>
  <c r="M1508" i="5"/>
  <c r="M1507" i="5"/>
  <c r="M1505" i="5"/>
  <c r="M1504" i="5"/>
  <c r="M1503" i="5"/>
  <c r="M1501" i="5"/>
  <c r="M1500" i="5"/>
  <c r="M1499" i="5"/>
  <c r="M1497" i="5"/>
  <c r="M1496" i="5"/>
  <c r="M1495" i="5"/>
  <c r="M1493" i="5"/>
  <c r="M1492" i="5"/>
  <c r="M1491" i="5"/>
  <c r="M1489" i="5"/>
  <c r="M1488" i="5"/>
  <c r="M1487" i="5"/>
  <c r="M1485" i="5"/>
  <c r="M1484" i="5"/>
  <c r="M1483" i="5"/>
  <c r="M1481" i="5"/>
  <c r="M1480" i="5"/>
  <c r="M1479" i="5"/>
  <c r="M1477" i="5"/>
  <c r="M1476" i="5"/>
  <c r="M1475" i="5"/>
  <c r="M1473" i="5"/>
  <c r="M1472" i="5"/>
  <c r="M1471" i="5"/>
  <c r="M1469" i="5"/>
  <c r="M1468" i="5"/>
  <c r="M1467" i="5"/>
  <c r="M1465" i="5"/>
  <c r="M1464" i="5"/>
  <c r="M1463" i="5"/>
  <c r="M1461" i="5"/>
  <c r="M1460" i="5"/>
  <c r="M1459" i="5"/>
  <c r="M1457" i="5"/>
  <c r="M1456" i="5"/>
  <c r="M1455" i="5"/>
  <c r="M1453" i="5"/>
  <c r="M1452" i="5"/>
  <c r="M1451" i="5"/>
  <c r="M1449" i="5"/>
  <c r="M1448" i="5"/>
  <c r="M1447" i="5"/>
  <c r="M1445" i="5"/>
  <c r="M1444" i="5"/>
  <c r="M1443" i="5"/>
  <c r="M1441" i="5"/>
  <c r="M1440" i="5"/>
  <c r="M1439" i="5"/>
  <c r="M1437" i="5"/>
  <c r="M1436" i="5"/>
  <c r="M1435" i="5"/>
  <c r="M1433" i="5"/>
  <c r="M1432" i="5"/>
  <c r="M1431" i="5"/>
  <c r="M1429" i="5"/>
  <c r="M1428" i="5"/>
  <c r="M1427" i="5"/>
  <c r="M1425" i="5"/>
  <c r="M1424" i="5"/>
  <c r="M1423" i="5"/>
  <c r="M1421" i="5"/>
  <c r="M1420" i="5"/>
  <c r="M1419" i="5"/>
  <c r="M1417" i="5"/>
  <c r="M1416" i="5"/>
  <c r="M1415" i="5"/>
  <c r="M1413" i="5"/>
  <c r="M1412" i="5"/>
  <c r="M1411" i="5"/>
  <c r="M1409" i="5"/>
  <c r="M1408" i="5"/>
  <c r="M1407" i="5"/>
  <c r="M1405" i="5"/>
  <c r="M1404" i="5"/>
  <c r="M1403" i="5"/>
  <c r="M1401" i="5"/>
  <c r="M1400" i="5"/>
  <c r="M1399" i="5"/>
  <c r="M1397" i="5"/>
  <c r="M1396" i="5"/>
  <c r="M1395" i="5"/>
  <c r="M1393" i="5"/>
  <c r="M1392" i="5"/>
  <c r="M1391" i="5"/>
  <c r="M1389" i="5"/>
  <c r="M1388" i="5"/>
  <c r="M1387" i="5"/>
  <c r="M1385" i="5"/>
  <c r="M1384" i="5"/>
  <c r="M1383" i="5"/>
  <c r="M1381" i="5"/>
  <c r="M1380" i="5"/>
  <c r="M1379" i="5"/>
  <c r="M1377" i="5"/>
  <c r="M1376" i="5"/>
  <c r="M1375" i="5"/>
  <c r="M1373" i="5"/>
  <c r="M1372" i="5"/>
  <c r="M1371" i="5"/>
  <c r="M1369" i="5"/>
  <c r="M1368" i="5"/>
  <c r="M1367" i="5"/>
  <c r="M1365" i="5"/>
  <c r="M1364" i="5"/>
  <c r="M1363" i="5"/>
  <c r="M1361" i="5"/>
  <c r="M1360" i="5"/>
  <c r="M1359" i="5"/>
  <c r="M1357" i="5"/>
  <c r="M1356" i="5"/>
  <c r="M1355" i="5"/>
  <c r="M1353" i="5"/>
  <c r="M1352" i="5"/>
  <c r="M1351" i="5"/>
  <c r="M1349" i="5"/>
  <c r="M1348" i="5"/>
  <c r="M1347" i="5"/>
  <c r="M1345" i="5"/>
  <c r="M1344" i="5"/>
  <c r="M1343" i="5"/>
  <c r="M1341" i="5"/>
  <c r="M1340" i="5"/>
  <c r="M1339" i="5"/>
  <c r="M1337" i="5"/>
  <c r="M1336" i="5"/>
  <c r="M1335" i="5"/>
  <c r="M1333" i="5"/>
  <c r="M1332" i="5"/>
  <c r="M1331" i="5"/>
  <c r="M1329" i="5"/>
  <c r="M1328" i="5"/>
  <c r="M1327" i="5"/>
  <c r="M1325" i="5"/>
  <c r="M1324" i="5"/>
  <c r="M1323" i="5"/>
  <c r="M1321" i="5"/>
  <c r="M1320" i="5"/>
  <c r="M1319" i="5"/>
  <c r="M1317" i="5"/>
  <c r="M1316" i="5"/>
  <c r="M1315" i="5"/>
  <c r="M1313" i="5"/>
  <c r="M1312" i="5"/>
  <c r="M1311" i="5"/>
  <c r="M1309" i="5"/>
  <c r="M1308" i="5"/>
  <c r="M1307" i="5"/>
  <c r="M1305" i="5"/>
  <c r="M1304" i="5"/>
  <c r="M1303" i="5"/>
  <c r="M1301" i="5"/>
  <c r="M1300" i="5"/>
  <c r="M1299" i="5"/>
  <c r="M1297" i="5"/>
  <c r="M1296" i="5"/>
  <c r="M1295" i="5"/>
  <c r="M1293" i="5"/>
  <c r="M1292" i="5"/>
  <c r="M1291" i="5"/>
  <c r="M1289" i="5"/>
  <c r="M1288" i="5"/>
  <c r="M1287" i="5"/>
  <c r="M1285" i="5"/>
  <c r="M1284" i="5"/>
  <c r="M1283" i="5"/>
  <c r="M1281" i="5"/>
  <c r="M1280" i="5"/>
  <c r="M1279" i="5"/>
  <c r="M1277" i="5"/>
  <c r="M1276" i="5"/>
  <c r="M1275" i="5"/>
  <c r="M1273" i="5"/>
  <c r="M1272" i="5"/>
  <c r="M1271" i="5"/>
  <c r="M1269" i="5"/>
  <c r="M1268" i="5"/>
  <c r="M1267" i="5"/>
  <c r="M1265" i="5"/>
  <c r="M1264" i="5"/>
  <c r="M1263" i="5"/>
  <c r="M1261" i="5"/>
  <c r="M1260" i="5"/>
  <c r="M1259" i="5"/>
  <c r="M1257" i="5"/>
  <c r="M1256" i="5"/>
  <c r="M1255" i="5"/>
  <c r="M1253" i="5"/>
  <c r="M1252" i="5"/>
  <c r="M1251" i="5"/>
  <c r="M1249" i="5"/>
  <c r="M1248" i="5"/>
  <c r="M1247" i="5"/>
  <c r="M1245" i="5"/>
  <c r="M1244" i="5"/>
  <c r="M1243" i="5"/>
  <c r="M1241" i="5"/>
  <c r="M1240" i="5"/>
  <c r="M1239" i="5"/>
  <c r="M1237" i="5"/>
  <c r="M1236" i="5"/>
  <c r="M1235" i="5"/>
  <c r="M1233" i="5"/>
  <c r="M1232" i="5"/>
  <c r="M1231" i="5"/>
  <c r="M1229" i="5"/>
  <c r="M1228" i="5"/>
  <c r="M1227" i="5"/>
  <c r="M1225" i="5"/>
  <c r="M1224" i="5"/>
  <c r="M1223" i="5"/>
  <c r="M1221" i="5"/>
  <c r="M1220" i="5"/>
  <c r="M1219" i="5"/>
  <c r="M1217" i="5"/>
  <c r="M1216" i="5"/>
  <c r="M1215" i="5"/>
  <c r="M1213" i="5"/>
  <c r="M1212" i="5"/>
  <c r="M1211" i="5"/>
  <c r="M1209" i="5"/>
  <c r="M1208" i="5"/>
  <c r="M1207" i="5"/>
  <c r="M1205" i="5"/>
  <c r="M1204" i="5"/>
  <c r="M1203" i="5"/>
  <c r="M1201" i="5"/>
  <c r="M1200" i="5"/>
  <c r="M1199" i="5"/>
  <c r="M1197" i="5"/>
  <c r="M1196" i="5"/>
  <c r="M1195" i="5"/>
  <c r="M1193" i="5"/>
  <c r="M1192" i="5"/>
  <c r="M1191" i="5"/>
  <c r="M1189" i="5"/>
  <c r="M1188" i="5"/>
  <c r="M1187" i="5"/>
  <c r="M1185" i="5"/>
  <c r="M1184" i="5"/>
  <c r="M1183" i="5"/>
  <c r="M1181" i="5"/>
  <c r="M1180" i="5"/>
  <c r="M1179" i="5"/>
  <c r="M1177" i="5"/>
  <c r="M1176" i="5"/>
  <c r="M1175" i="5"/>
  <c r="M1173" i="5"/>
  <c r="M1172" i="5"/>
  <c r="M1171" i="5"/>
  <c r="M1169" i="5"/>
  <c r="M1168" i="5"/>
  <c r="M1167" i="5"/>
  <c r="M1165" i="5"/>
  <c r="M1164" i="5"/>
  <c r="M1163" i="5"/>
  <c r="M1161" i="5"/>
  <c r="M1160" i="5"/>
  <c r="M1159" i="5"/>
  <c r="M1157" i="5"/>
  <c r="M1156" i="5"/>
  <c r="M1155" i="5"/>
  <c r="M1153" i="5"/>
  <c r="M1152" i="5"/>
  <c r="M1151" i="5"/>
  <c r="M1149" i="5"/>
  <c r="M1148" i="5"/>
  <c r="M1147" i="5"/>
  <c r="M1145" i="5"/>
  <c r="M1144" i="5"/>
  <c r="M1143" i="5"/>
  <c r="M1141" i="5"/>
  <c r="M1140" i="5"/>
  <c r="M1139" i="5"/>
  <c r="M1137" i="5"/>
  <c r="M1136" i="5"/>
  <c r="M1135" i="5"/>
  <c r="M1133" i="5"/>
  <c r="M1132" i="5"/>
  <c r="M1131" i="5"/>
  <c r="M1129" i="5"/>
  <c r="M1128" i="5"/>
  <c r="M1127" i="5"/>
  <c r="M1125" i="5"/>
  <c r="M1124" i="5"/>
  <c r="M1123" i="5"/>
  <c r="M1121" i="5"/>
  <c r="M1120" i="5"/>
  <c r="M1119" i="5"/>
  <c r="M1117" i="5"/>
  <c r="M1116" i="5"/>
  <c r="M1115" i="5"/>
  <c r="M1113" i="5"/>
  <c r="M1112" i="5"/>
  <c r="M1111" i="5"/>
  <c r="M1109" i="5"/>
  <c r="M1108" i="5"/>
  <c r="M1107" i="5"/>
  <c r="M1105" i="5"/>
  <c r="M1104" i="5"/>
  <c r="M1103" i="5"/>
  <c r="M1101" i="5"/>
  <c r="M1100" i="5"/>
  <c r="M1099" i="5"/>
  <c r="M1097" i="5"/>
  <c r="M1096" i="5"/>
  <c r="M1095" i="5"/>
  <c r="M1093" i="5"/>
  <c r="M1092" i="5"/>
  <c r="M1091" i="5"/>
  <c r="M1089" i="5"/>
  <c r="M1088" i="5"/>
  <c r="M1087" i="5"/>
  <c r="M1085" i="5"/>
  <c r="M1084" i="5"/>
  <c r="M1083" i="5"/>
  <c r="M1081" i="5"/>
  <c r="M1080" i="5"/>
  <c r="M1079" i="5"/>
  <c r="M1077" i="5"/>
  <c r="M1076" i="5"/>
  <c r="M1075" i="5"/>
  <c r="M1073" i="5"/>
  <c r="M1072" i="5"/>
  <c r="M1071" i="5"/>
  <c r="M1069" i="5"/>
  <c r="M1068" i="5"/>
  <c r="M1067" i="5"/>
  <c r="M1065" i="5"/>
  <c r="M1064" i="5"/>
  <c r="M1063" i="5"/>
  <c r="M1061" i="5"/>
  <c r="M1060" i="5"/>
  <c r="M1059" i="5"/>
  <c r="M1057" i="5"/>
  <c r="M1056" i="5"/>
  <c r="M1055" i="5"/>
  <c r="M1053" i="5"/>
  <c r="M1052" i="5"/>
  <c r="M1051" i="5"/>
  <c r="M1049" i="5"/>
  <c r="M1048" i="5"/>
  <c r="M1047" i="5"/>
  <c r="M1045" i="5"/>
  <c r="M1044" i="5"/>
  <c r="M1043" i="5"/>
  <c r="M1041" i="5"/>
  <c r="M1040" i="5"/>
  <c r="M1039" i="5"/>
  <c r="M1037" i="5"/>
  <c r="M1036" i="5"/>
  <c r="M1035" i="5"/>
  <c r="M1033" i="5"/>
  <c r="M1032" i="5"/>
  <c r="M1031" i="5"/>
  <c r="M1029" i="5"/>
  <c r="M1028" i="5"/>
  <c r="M1027" i="5"/>
  <c r="M1025" i="5"/>
  <c r="M1024" i="5"/>
  <c r="M1023" i="5"/>
  <c r="M1021" i="5"/>
  <c r="M1020" i="5"/>
  <c r="M1019" i="5"/>
  <c r="M1017" i="5"/>
  <c r="M1016" i="5"/>
  <c r="M1015" i="5"/>
  <c r="M1013" i="5"/>
  <c r="M1012" i="5"/>
  <c r="M1011" i="5"/>
  <c r="M1009" i="5"/>
  <c r="M1008" i="5"/>
  <c r="M1007" i="5"/>
  <c r="M1005" i="5"/>
  <c r="M1004" i="5"/>
  <c r="M1003" i="5"/>
  <c r="M1001" i="5"/>
  <c r="M1000" i="5"/>
  <c r="M999" i="5"/>
  <c r="M997" i="5"/>
  <c r="M996" i="5"/>
  <c r="M995" i="5"/>
  <c r="M993" i="5"/>
  <c r="M992" i="5"/>
  <c r="M991" i="5"/>
  <c r="M989" i="5"/>
  <c r="M988" i="5"/>
  <c r="M987" i="5"/>
  <c r="M985" i="5"/>
  <c r="M984" i="5"/>
  <c r="M983" i="5"/>
  <c r="M981" i="5"/>
  <c r="M980" i="5"/>
  <c r="M979" i="5"/>
  <c r="M977" i="5"/>
  <c r="M976" i="5"/>
  <c r="M975" i="5"/>
  <c r="M973" i="5"/>
  <c r="M972" i="5"/>
  <c r="M971" i="5"/>
  <c r="M969" i="5"/>
  <c r="M968" i="5"/>
  <c r="M967" i="5"/>
  <c r="M965" i="5"/>
  <c r="M964" i="5"/>
  <c r="M963" i="5"/>
  <c r="M961" i="5"/>
  <c r="M960" i="5"/>
  <c r="M959" i="5"/>
  <c r="M957" i="5"/>
  <c r="M956" i="5"/>
  <c r="M955" i="5"/>
  <c r="M953" i="5"/>
  <c r="M952" i="5"/>
  <c r="M951" i="5"/>
  <c r="M949" i="5"/>
  <c r="M948" i="5"/>
  <c r="M947" i="5"/>
  <c r="M945" i="5"/>
  <c r="M944" i="5"/>
  <c r="M943" i="5"/>
  <c r="M941" i="5"/>
  <c r="M940" i="5"/>
  <c r="M939" i="5"/>
  <c r="M937" i="5"/>
  <c r="M936" i="5"/>
  <c r="M935" i="5"/>
  <c r="M933" i="5"/>
  <c r="M932" i="5"/>
  <c r="M931" i="5"/>
  <c r="M929" i="5"/>
  <c r="M928" i="5"/>
  <c r="M927" i="5"/>
  <c r="M925" i="5"/>
  <c r="M924" i="5"/>
  <c r="M923" i="5"/>
  <c r="M921" i="5"/>
  <c r="M920" i="5"/>
  <c r="M919" i="5"/>
  <c r="M917" i="5"/>
  <c r="M916" i="5"/>
  <c r="M915" i="5"/>
  <c r="M913" i="5"/>
  <c r="M912" i="5"/>
  <c r="M911" i="5"/>
  <c r="M909" i="5"/>
  <c r="M908" i="5"/>
  <c r="M907" i="5"/>
  <c r="M905" i="5"/>
  <c r="M904" i="5"/>
  <c r="M903" i="5"/>
  <c r="M901" i="5"/>
  <c r="M900" i="5"/>
  <c r="M899" i="5"/>
  <c r="M897" i="5"/>
  <c r="M896" i="5"/>
  <c r="M895" i="5"/>
  <c r="M893" i="5"/>
  <c r="M892" i="5"/>
  <c r="M891" i="5"/>
  <c r="M889" i="5"/>
  <c r="M888" i="5"/>
  <c r="M887" i="5"/>
  <c r="M885" i="5"/>
  <c r="M884" i="5"/>
  <c r="M883" i="5"/>
  <c r="M881" i="5"/>
  <c r="M880" i="5"/>
  <c r="M879" i="5"/>
  <c r="M877" i="5"/>
  <c r="M876" i="5"/>
  <c r="M875" i="5"/>
  <c r="M873" i="5"/>
  <c r="M872" i="5"/>
  <c r="M871" i="5"/>
  <c r="M869" i="5"/>
  <c r="M868" i="5"/>
  <c r="M867" i="5"/>
  <c r="M865" i="5"/>
  <c r="M864" i="5"/>
  <c r="M863" i="5"/>
  <c r="M861" i="5"/>
  <c r="M860" i="5"/>
  <c r="M859" i="5"/>
  <c r="M857" i="5"/>
  <c r="M856" i="5"/>
  <c r="M855" i="5"/>
  <c r="M853" i="5"/>
  <c r="M852" i="5"/>
  <c r="M851" i="5"/>
  <c r="M849" i="5"/>
  <c r="M848" i="5"/>
  <c r="M847" i="5"/>
  <c r="M845" i="5"/>
  <c r="M844" i="5"/>
  <c r="M843" i="5"/>
  <c r="M841" i="5"/>
  <c r="M840" i="5"/>
  <c r="M839" i="5"/>
  <c r="M837" i="5"/>
  <c r="M836" i="5"/>
  <c r="M835" i="5"/>
  <c r="M833" i="5"/>
  <c r="M832" i="5"/>
  <c r="M831" i="5"/>
  <c r="M829" i="5"/>
  <c r="M828" i="5"/>
  <c r="M827" i="5"/>
  <c r="M825" i="5"/>
  <c r="M824" i="5"/>
  <c r="M823" i="5"/>
  <c r="M821" i="5"/>
  <c r="M820" i="5"/>
  <c r="M819" i="5"/>
  <c r="M817" i="5"/>
  <c r="M816" i="5"/>
  <c r="M815" i="5"/>
  <c r="M813" i="5"/>
  <c r="M812" i="5"/>
  <c r="M811" i="5"/>
  <c r="M809" i="5"/>
  <c r="M808" i="5"/>
  <c r="M807" i="5"/>
  <c r="M805" i="5"/>
  <c r="M804" i="5"/>
  <c r="M803" i="5"/>
  <c r="M801" i="5"/>
  <c r="M800" i="5"/>
  <c r="M799" i="5"/>
  <c r="M797" i="5"/>
  <c r="M796" i="5"/>
  <c r="M795" i="5"/>
  <c r="M793" i="5"/>
  <c r="M792" i="5"/>
  <c r="M791" i="5"/>
  <c r="M789" i="5"/>
  <c r="M788" i="5"/>
  <c r="M787" i="5"/>
  <c r="M785" i="5"/>
  <c r="M784" i="5"/>
  <c r="M783" i="5"/>
  <c r="M781" i="5"/>
  <c r="M780" i="5"/>
  <c r="M779" i="5"/>
  <c r="M777" i="5"/>
  <c r="M776" i="5"/>
  <c r="M775" i="5"/>
  <c r="M773" i="5"/>
  <c r="M772" i="5"/>
  <c r="M771" i="5"/>
  <c r="M769" i="5"/>
  <c r="M768" i="5"/>
  <c r="M767" i="5"/>
  <c r="M765" i="5"/>
  <c r="M764" i="5"/>
  <c r="M763" i="5"/>
  <c r="M761" i="5"/>
  <c r="M760" i="5"/>
  <c r="M759" i="5"/>
  <c r="M757" i="5"/>
  <c r="M756" i="5"/>
  <c r="M755" i="5"/>
  <c r="M753" i="5"/>
  <c r="M752" i="5"/>
  <c r="M751" i="5"/>
  <c r="M749" i="5"/>
  <c r="M748" i="5"/>
  <c r="M747" i="5"/>
  <c r="M745" i="5"/>
  <c r="M744" i="5"/>
  <c r="M743" i="5"/>
  <c r="M741" i="5"/>
  <c r="M740" i="5"/>
  <c r="M739" i="5"/>
  <c r="M737" i="5"/>
  <c r="M736" i="5"/>
  <c r="M735" i="5"/>
  <c r="M733" i="5"/>
  <c r="M732" i="5"/>
  <c r="M731" i="5"/>
  <c r="M729" i="5"/>
  <c r="M728" i="5"/>
  <c r="M727" i="5"/>
  <c r="M725" i="5"/>
  <c r="M724" i="5"/>
  <c r="M723" i="5"/>
  <c r="M721" i="5"/>
  <c r="M720" i="5"/>
  <c r="M719" i="5"/>
  <c r="M717" i="5"/>
  <c r="M716" i="5"/>
  <c r="M715" i="5"/>
  <c r="M713" i="5"/>
  <c r="M712" i="5"/>
  <c r="M711" i="5"/>
  <c r="M709" i="5"/>
  <c r="M708" i="5"/>
  <c r="M707" i="5"/>
  <c r="M705" i="5"/>
  <c r="M704" i="5"/>
  <c r="M703" i="5"/>
  <c r="M701" i="5"/>
  <c r="M700" i="5"/>
  <c r="M699" i="5"/>
  <c r="M697" i="5"/>
  <c r="M696" i="5"/>
  <c r="M695" i="5"/>
  <c r="M693" i="5"/>
  <c r="M692" i="5"/>
  <c r="M691" i="5"/>
  <c r="M689" i="5"/>
  <c r="M688" i="5"/>
  <c r="M687" i="5"/>
  <c r="M685" i="5"/>
  <c r="M684" i="5"/>
  <c r="M683" i="5"/>
  <c r="M681" i="5"/>
  <c r="M680" i="5"/>
  <c r="M679" i="5"/>
  <c r="M677" i="5"/>
  <c r="M676" i="5"/>
  <c r="M675" i="5"/>
  <c r="M673" i="5"/>
  <c r="M672" i="5"/>
  <c r="M671" i="5"/>
  <c r="M669" i="5"/>
  <c r="M668" i="5"/>
  <c r="M667" i="5"/>
  <c r="M665" i="5"/>
  <c r="M664" i="5"/>
  <c r="M663" i="5"/>
  <c r="M661" i="5"/>
  <c r="M660" i="5"/>
  <c r="M659" i="5"/>
  <c r="M657" i="5"/>
  <c r="M656" i="5"/>
  <c r="M655" i="5"/>
  <c r="M653" i="5"/>
  <c r="M652" i="5"/>
  <c r="M651" i="5"/>
  <c r="M649" i="5"/>
  <c r="M648" i="5"/>
  <c r="M647" i="5"/>
  <c r="M645" i="5"/>
  <c r="M644" i="5"/>
  <c r="M643" i="5"/>
  <c r="M641" i="5"/>
  <c r="M640" i="5"/>
  <c r="M639" i="5"/>
  <c r="M637" i="5"/>
  <c r="M636" i="5"/>
  <c r="M635" i="5"/>
  <c r="M633" i="5"/>
  <c r="M632" i="5"/>
  <c r="M631" i="5"/>
  <c r="M629" i="5"/>
  <c r="M628" i="5"/>
  <c r="M627" i="5"/>
  <c r="M625" i="5"/>
  <c r="M624" i="5"/>
  <c r="M623" i="5"/>
  <c r="M621" i="5"/>
  <c r="M620" i="5"/>
  <c r="M619" i="5"/>
  <c r="M617" i="5"/>
  <c r="M616" i="5"/>
  <c r="M615" i="5"/>
  <c r="M613" i="5"/>
  <c r="M612" i="5"/>
  <c r="M611" i="5"/>
  <c r="M609" i="5"/>
  <c r="M608" i="5"/>
  <c r="M607" i="5"/>
  <c r="M605" i="5"/>
  <c r="M604" i="5"/>
  <c r="M603" i="5"/>
  <c r="M601" i="5"/>
  <c r="M600" i="5"/>
  <c r="M599" i="5"/>
  <c r="M597" i="5"/>
  <c r="M596" i="5"/>
  <c r="M595" i="5"/>
  <c r="M593" i="5"/>
  <c r="M592" i="5"/>
  <c r="M591" i="5"/>
  <c r="M589" i="5"/>
  <c r="M588" i="5"/>
  <c r="M587" i="5"/>
  <c r="M585" i="5"/>
  <c r="M584" i="5"/>
  <c r="M583" i="5"/>
  <c r="M581" i="5"/>
  <c r="M580" i="5"/>
  <c r="M579" i="5"/>
  <c r="M577" i="5"/>
  <c r="M576" i="5"/>
  <c r="M575" i="5"/>
  <c r="M573" i="5"/>
  <c r="M572" i="5"/>
  <c r="M571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5" i="5" l="1"/>
</calcChain>
</file>

<file path=xl/sharedStrings.xml><?xml version="1.0" encoding="utf-8"?>
<sst xmlns="http://schemas.openxmlformats.org/spreadsheetml/2006/main" count="17159" uniqueCount="4015">
  <si>
    <t>EAN</t>
  </si>
  <si>
    <t>Name</t>
  </si>
  <si>
    <t>white</t>
  </si>
  <si>
    <t>black</t>
  </si>
  <si>
    <t>blue</t>
  </si>
  <si>
    <t>navy blue</t>
  </si>
  <si>
    <t>red</t>
  </si>
  <si>
    <t>pink</t>
  </si>
  <si>
    <t>purple</t>
  </si>
  <si>
    <t>orange</t>
  </si>
  <si>
    <t>yellow</t>
  </si>
  <si>
    <t>grass green</t>
  </si>
  <si>
    <t>green</t>
  </si>
  <si>
    <t>Multifunction</t>
  </si>
  <si>
    <t>Poles</t>
  </si>
  <si>
    <t>Gaiters</t>
  </si>
  <si>
    <t xml:space="preserve">Bandana Viking 0034 Regular Kids </t>
  </si>
  <si>
    <t xml:space="preserve">Bandana Viking 0363 Regular Kids </t>
  </si>
  <si>
    <t>Bandana Viking 0363 Polartec Outside Kids</t>
  </si>
  <si>
    <t>XS</t>
  </si>
  <si>
    <t>S</t>
  </si>
  <si>
    <t>M</t>
  </si>
  <si>
    <t>L</t>
  </si>
  <si>
    <t>XL</t>
  </si>
  <si>
    <t>XXL</t>
  </si>
  <si>
    <t>111/20/9032/09/6</t>
  </si>
  <si>
    <t>111/20/9032/09/7</t>
  </si>
  <si>
    <t>111/20/9032/09/8</t>
  </si>
  <si>
    <t>111/20/9032/09/9</t>
  </si>
  <si>
    <t>111/20/9032/70/6</t>
  </si>
  <si>
    <t>111/20/9032/70/7</t>
  </si>
  <si>
    <t>111/20/9032/70/8</t>
  </si>
  <si>
    <t>111/20/9032/70/9</t>
  </si>
  <si>
    <t>111/22/6523/09/7</t>
  </si>
  <si>
    <t>111/22/6523/09/8</t>
  </si>
  <si>
    <t>111/22/6523/09/9</t>
  </si>
  <si>
    <t>111/22/6523/09/10</t>
  </si>
  <si>
    <t>111/22/6523/74/7</t>
  </si>
  <si>
    <t>111/22/6523/74/8</t>
  </si>
  <si>
    <t>111/22/6523/74/9</t>
  </si>
  <si>
    <t>111/22/6523/74/10</t>
  </si>
  <si>
    <t>160/22/8282/09/7</t>
  </si>
  <si>
    <t>160/22/8282/09/8</t>
  </si>
  <si>
    <t>160/22/8282/09/9</t>
  </si>
  <si>
    <t>160/22/8282/09/10</t>
  </si>
  <si>
    <t>160/22/8282/09/11</t>
  </si>
  <si>
    <t>110/20/4098/08/7</t>
  </si>
  <si>
    <t>110/20/4098/08/8</t>
  </si>
  <si>
    <t>110/20/4098/08/9</t>
  </si>
  <si>
    <t>110/20/4098/08/10</t>
  </si>
  <si>
    <t>110/20/4098/08/11</t>
  </si>
  <si>
    <t>110/20/4098/08/12</t>
  </si>
  <si>
    <t>110/20/4098/15/7</t>
  </si>
  <si>
    <t>110/20/4098/15/8</t>
  </si>
  <si>
    <t>110/20/4098/15/9</t>
  </si>
  <si>
    <t>110/20/4098/15/10</t>
  </si>
  <si>
    <t>110/20/4098/15/11</t>
  </si>
  <si>
    <t>110/20/4098/15/12</t>
  </si>
  <si>
    <t>110/20/4098/64/7</t>
  </si>
  <si>
    <t>110/20/4098/64/8</t>
  </si>
  <si>
    <t>110/20/4098/64/9</t>
  </si>
  <si>
    <t>110/20/4098/64/10</t>
  </si>
  <si>
    <t>110/20/4098/64/11</t>
  </si>
  <si>
    <t>110/20/4098/64/12</t>
  </si>
  <si>
    <t>110/22/6014/15/7</t>
  </si>
  <si>
    <t>110/22/6014/15/8</t>
  </si>
  <si>
    <t>110/22/6014/15/9</t>
  </si>
  <si>
    <t>110/22/6014/15/10</t>
  </si>
  <si>
    <t>110/22/6014/15/11</t>
  </si>
  <si>
    <t>110/22/6014/34/7</t>
  </si>
  <si>
    <t>110/22/6014/34/9</t>
  </si>
  <si>
    <t>110/22/6014/34/8</t>
  </si>
  <si>
    <t>110/22/6014/34/10</t>
  </si>
  <si>
    <t>110/22/6014/34/11</t>
  </si>
  <si>
    <t>110/22/6014/09/7</t>
  </si>
  <si>
    <t>110/22/6014/09/8</t>
  </si>
  <si>
    <t>110/22/6014/09/9</t>
  </si>
  <si>
    <t>110/22/6014/09/10</t>
  </si>
  <si>
    <t>110/22/6014/09/11</t>
  </si>
  <si>
    <t>113/22/1550/09/5</t>
  </si>
  <si>
    <t>113/22/1550/09/6</t>
  </si>
  <si>
    <t>113/22/1550/09/7</t>
  </si>
  <si>
    <t>113/22/1550/09/8</t>
  </si>
  <si>
    <t>113/22/1550/69/5</t>
  </si>
  <si>
    <t>113/22/1550/69/6</t>
  </si>
  <si>
    <t>113/22/1550/69/7</t>
  </si>
  <si>
    <t>113/22/1550/69/8</t>
  </si>
  <si>
    <t>113/21/1540/01/6</t>
  </si>
  <si>
    <t>113/21/1540/01/5</t>
  </si>
  <si>
    <t>113/21/1540/01/7</t>
  </si>
  <si>
    <t>113/21/1540/01/8</t>
  </si>
  <si>
    <t>113/21/1540/09/6</t>
  </si>
  <si>
    <t>113/21/1540/09/5</t>
  </si>
  <si>
    <t>113/21/1540/09/7</t>
  </si>
  <si>
    <t>113/21/1540/09/8</t>
  </si>
  <si>
    <t>113/21/1540/69/6</t>
  </si>
  <si>
    <t>113/21/1540/69/5</t>
  </si>
  <si>
    <t>113/21/1540/69/7</t>
  </si>
  <si>
    <t>113/21/1540/69/8</t>
  </si>
  <si>
    <t>113/19/4260/01/5</t>
  </si>
  <si>
    <t>113/19/4260/01/6</t>
  </si>
  <si>
    <t>113/19/4260/01/7</t>
  </si>
  <si>
    <t>113/19/4260/09/5</t>
  </si>
  <si>
    <t>113/19/4260/09/6</t>
  </si>
  <si>
    <t>113/19/4260/09/7</t>
  </si>
  <si>
    <t>113/21/3390/01/6</t>
  </si>
  <si>
    <t>113/21/3390/01/5</t>
  </si>
  <si>
    <t>113/21/3390/01/7</t>
  </si>
  <si>
    <t>113/21/3390/01/8</t>
  </si>
  <si>
    <t>113/21/3390/08/6</t>
  </si>
  <si>
    <t>113/21/3390/08/5</t>
  </si>
  <si>
    <t>113/21/3390/08/7</t>
  </si>
  <si>
    <t>113/21/3390/08/8</t>
  </si>
  <si>
    <t>113/21/3390/09/6</t>
  </si>
  <si>
    <t>113/21/3390/09/5</t>
  </si>
  <si>
    <t>113/21/3390/09/7</t>
  </si>
  <si>
    <t>113/21/3390/09/8</t>
  </si>
  <si>
    <t>113/21/0884/01/6</t>
  </si>
  <si>
    <t>113/21/0884/01/5</t>
  </si>
  <si>
    <t>113/21/0884/01/7</t>
  </si>
  <si>
    <t>113/21/0884/01/8</t>
  </si>
  <si>
    <t>113/21/0884/08/6</t>
  </si>
  <si>
    <t>113/21/0884/08/5</t>
  </si>
  <si>
    <t>113/21/0884/08/7</t>
  </si>
  <si>
    <t>113/21/0884/08/8</t>
  </si>
  <si>
    <t>113/21/0884/09/6</t>
  </si>
  <si>
    <t>113/21/0884/09/5</t>
  </si>
  <si>
    <t>113/21/0884/09/7</t>
  </si>
  <si>
    <t>113/21/0884/09/8</t>
  </si>
  <si>
    <t>113/21/9633/01/6</t>
  </si>
  <si>
    <t>113/21/9633/01/5</t>
  </si>
  <si>
    <t>113/21/9633/01/7</t>
  </si>
  <si>
    <t>113/21/9633/09/6</t>
  </si>
  <si>
    <t>113/21/9633/09/5</t>
  </si>
  <si>
    <t>113/21/9633/09/7</t>
  </si>
  <si>
    <t>113/20/5473/08/5</t>
  </si>
  <si>
    <t>113/20/5473/08/6</t>
  </si>
  <si>
    <t>113/20/5473/08/7</t>
  </si>
  <si>
    <t>113/20/5473/46/5</t>
  </si>
  <si>
    <t>113/20/5473/46/6</t>
  </si>
  <si>
    <t>113/20/5473/46/7</t>
  </si>
  <si>
    <t>113/20/5473/70/5</t>
  </si>
  <si>
    <t>113/20/5473/70/6</t>
  </si>
  <si>
    <t>113/20/5473/70/7</t>
  </si>
  <si>
    <t>290/17/2003/08/56</t>
  </si>
  <si>
    <t>290/17/2003/08/58</t>
  </si>
  <si>
    <t>290/17/2004/08/UNI</t>
  </si>
  <si>
    <t>290/17/2004/15/UNI</t>
  </si>
  <si>
    <t>290/17/2004/34/UNI</t>
  </si>
  <si>
    <t>290/17/2004/72/UNI</t>
  </si>
  <si>
    <t>215/19/1315/09/56</t>
  </si>
  <si>
    <t>215/19/1315/09/58</t>
  </si>
  <si>
    <t>215/19/1315/09/60</t>
  </si>
  <si>
    <t>215/18/2040/09/58</t>
  </si>
  <si>
    <t>215/18/2040/09/60</t>
  </si>
  <si>
    <t>215/18/2040/09/62</t>
  </si>
  <si>
    <t>295/17/2008/09/UNI</t>
  </si>
  <si>
    <t>230/21/9988/09/UNI</t>
  </si>
  <si>
    <t>280/21/3311/09/UNI</t>
  </si>
  <si>
    <t>140/22/9451/08/10</t>
  </si>
  <si>
    <t>140/22/9451/08/5</t>
  </si>
  <si>
    <t>140/22/9451/08/6</t>
  </si>
  <si>
    <t>140/22/9451/08/7</t>
  </si>
  <si>
    <t>140/22/9451/08/8</t>
  </si>
  <si>
    <t>140/22/9451/08/9</t>
  </si>
  <si>
    <t>140/20/0404/09/6</t>
  </si>
  <si>
    <t>140/20/0404/09/7</t>
  </si>
  <si>
    <t>140/20/0404/09/8</t>
  </si>
  <si>
    <t>140/20/0404/09/9</t>
  </si>
  <si>
    <t>140/20/0404/09/10</t>
  </si>
  <si>
    <t>219/13/2122/09/56</t>
  </si>
  <si>
    <t>219/13/2122/09/58</t>
  </si>
  <si>
    <t>219/13/2122/09/60</t>
  </si>
  <si>
    <t>140/18/2740/09/5</t>
  </si>
  <si>
    <t>140/18/2740/09/6</t>
  </si>
  <si>
    <t>140/18/2740/09/7</t>
  </si>
  <si>
    <t>140/18/2740/09/8</t>
  </si>
  <si>
    <t>140/18/2740/09/9</t>
  </si>
  <si>
    <t>219/21/4040/09/UNI</t>
  </si>
  <si>
    <t>219/21/4040/15/UNI</t>
  </si>
  <si>
    <t>219/21/4040/46/UNI</t>
  </si>
  <si>
    <t>219/21/4040/64/UNI</t>
  </si>
  <si>
    <t>319/21/0004/09/UNI</t>
  </si>
  <si>
    <t>319/21/0004/15/UNI</t>
  </si>
  <si>
    <t>319/21/0004/46/UNI</t>
  </si>
  <si>
    <t>319/21/0004/64/UNI</t>
  </si>
  <si>
    <t>219/20/1769/15/UNI</t>
  </si>
  <si>
    <t>219/20/1769/46/UNI</t>
  </si>
  <si>
    <t>219/20/1769/09/UNI</t>
  </si>
  <si>
    <t>219/20/1769/70/UNI</t>
  </si>
  <si>
    <t>319/20/1769/15/UNI</t>
  </si>
  <si>
    <t>319/20/1769/46/UNI</t>
  </si>
  <si>
    <t>319/20/1769/09/UNI</t>
  </si>
  <si>
    <t>319/20/1769/70/UNI</t>
  </si>
  <si>
    <t>130/21/4521/09/5</t>
  </si>
  <si>
    <t>130/21/4521/09/6</t>
  </si>
  <si>
    <t>130/21/4521/09/7</t>
  </si>
  <si>
    <t>130/21/4521/09/8</t>
  </si>
  <si>
    <t>130/21/4521/09/9</t>
  </si>
  <si>
    <t>295/12/2041/09/UNI</t>
  </si>
  <si>
    <t>295/12/2041/15/UNI</t>
  </si>
  <si>
    <t>295/12/2041/72/UNI</t>
  </si>
  <si>
    <t>295/13/2120/09/UNI</t>
  </si>
  <si>
    <t>290/17/2015/09/UNI</t>
  </si>
  <si>
    <t>290/17/2015/46/UNI</t>
  </si>
  <si>
    <t>290/15/2224/09/UNI</t>
  </si>
  <si>
    <t>290/15/2224/15/UNI</t>
  </si>
  <si>
    <t>290/15/2224/48/UNI</t>
  </si>
  <si>
    <t>290/15/2224/72/UNI</t>
  </si>
  <si>
    <t>290/15/2224/54/UNI</t>
  </si>
  <si>
    <t>290/15/2224/16/UNI</t>
  </si>
  <si>
    <t>290/15/2016/09/56</t>
  </si>
  <si>
    <t>290/15/2016/09/54</t>
  </si>
  <si>
    <t>290/15/2016/09/58</t>
  </si>
  <si>
    <t>290/21/5641/09/UNI</t>
  </si>
  <si>
    <t>290/21/5641/34/UNI</t>
  </si>
  <si>
    <t>290/08/4875/09/52</t>
  </si>
  <si>
    <t>290/08/4875/09/54</t>
  </si>
  <si>
    <t>290/08/4875/09/56</t>
  </si>
  <si>
    <t>290/08/4875/09/58</t>
  </si>
  <si>
    <t>290/08/3190/08/52</t>
  </si>
  <si>
    <t>290/08/3190/08/54</t>
  </si>
  <si>
    <t>290/08/3190/08/56</t>
  </si>
  <si>
    <t>290/08/3190/08/58</t>
  </si>
  <si>
    <t>290/08/3190/20/52</t>
  </si>
  <si>
    <t>290/08/3190/20/54</t>
  </si>
  <si>
    <t>290/08/3190/20/56</t>
  </si>
  <si>
    <t>290/08/3190/20/58</t>
  </si>
  <si>
    <t>290/08/3190/40/52</t>
  </si>
  <si>
    <t>290/08/3190/40/54</t>
  </si>
  <si>
    <t>290/08/3190/40/56</t>
  </si>
  <si>
    <t>290/08/3190/40/58</t>
  </si>
  <si>
    <t>210/20/9455/08/UNI</t>
  </si>
  <si>
    <t>210/20/9455/09/UNI</t>
  </si>
  <si>
    <t>210/21/0425/72/UNI</t>
  </si>
  <si>
    <t>210/21/0425/15/UNI</t>
  </si>
  <si>
    <t>210/21/0425/09/UNI</t>
  </si>
  <si>
    <t>210/21/0424/06/UNI</t>
  </si>
  <si>
    <t>210/21/0424/15/UNI</t>
  </si>
  <si>
    <t>210/20/9459/09/UNI</t>
  </si>
  <si>
    <t>210/20/9459/46/UNI</t>
  </si>
  <si>
    <t>230/22/5588/08/UNI</t>
  </si>
  <si>
    <t>230/22/5588/09/UNI</t>
  </si>
  <si>
    <t>215/14/0228/09/UNI</t>
  </si>
  <si>
    <t>215/14/0228/15/UNI</t>
  </si>
  <si>
    <t>215/14/0228/53/UNI</t>
  </si>
  <si>
    <t>215/14/0228/64/UNI</t>
  </si>
  <si>
    <t>215/14/0217/09/UNI</t>
  </si>
  <si>
    <t>215/14/0217/15/UNI</t>
  </si>
  <si>
    <t>215/14/0217/53/UNI</t>
  </si>
  <si>
    <t>215/14/0217/64/UNI</t>
  </si>
  <si>
    <t>490/22/6120/73/UNI</t>
  </si>
  <si>
    <t>420/21/6120/73/UNI</t>
  </si>
  <si>
    <t>430/21/5554/73/UNI</t>
  </si>
  <si>
    <t>430/17/1551/10/UNI</t>
  </si>
  <si>
    <t>410/15/1277/15/UNI</t>
  </si>
  <si>
    <t>490/17/1277/15/UNI</t>
  </si>
  <si>
    <t>440/15/1277/15/UNI</t>
  </si>
  <si>
    <t>490/22/8921/09/UNI</t>
  </si>
  <si>
    <t>420/22/8921/09/UNI</t>
  </si>
  <si>
    <t>430/22/8921/09/UNI</t>
  </si>
  <si>
    <t>490/22/4012/15/UNI</t>
  </si>
  <si>
    <t>410/22/6853/70/UNI</t>
  </si>
  <si>
    <t>420/22/6853/70/UNI</t>
  </si>
  <si>
    <t>420/21/8700/70/UNI</t>
  </si>
  <si>
    <t>410/22/6519/46/UNI</t>
  </si>
  <si>
    <t>420/22/6519/46/UNI</t>
  </si>
  <si>
    <t>430/22/6519/46/UNI</t>
  </si>
  <si>
    <t>410/22/7160/08/UNI</t>
  </si>
  <si>
    <t>490/17/7160/08/UNI</t>
  </si>
  <si>
    <t>420/17/7160/08/UNI</t>
  </si>
  <si>
    <t>410/22/8116/09/UNI</t>
  </si>
  <si>
    <t>430/22/8116/09/UNI</t>
  </si>
  <si>
    <t>490/21/6520/08/UNI</t>
  </si>
  <si>
    <t>420/21/8525/08/UNI</t>
  </si>
  <si>
    <t>430/22/6520/08/UNI</t>
  </si>
  <si>
    <t>490/19/8228/09/UNI</t>
  </si>
  <si>
    <t>410/21/1317/09/UNI</t>
  </si>
  <si>
    <t>410/19/6565/09/UNI</t>
  </si>
  <si>
    <t>490/19/6565/09/UNI</t>
  </si>
  <si>
    <t>410/21/2817/72/UNI</t>
  </si>
  <si>
    <t>495/21/1717/70/UNI</t>
  </si>
  <si>
    <t>495/21/1118/09/UNI</t>
  </si>
  <si>
    <t>500/22/5757/08/S</t>
  </si>
  <si>
    <t>500/22/5757/08/M</t>
  </si>
  <si>
    <t>500/22/5757/08/L</t>
  </si>
  <si>
    <t>500/22/5757/08/XL</t>
  </si>
  <si>
    <t>500/22/7575/08/M</t>
  </si>
  <si>
    <t>500/22/7575/08/L</t>
  </si>
  <si>
    <t>500/22/7575/08/XL</t>
  </si>
  <si>
    <t>500/22/7575/08/XXL</t>
  </si>
  <si>
    <t>500/21/9500/09/XS</t>
  </si>
  <si>
    <t>500/21/9500/09/S</t>
  </si>
  <si>
    <t>500/21/9500/09/M</t>
  </si>
  <si>
    <t>500/21/9500/09/L</t>
  </si>
  <si>
    <t>500/21/9500/09/XL</t>
  </si>
  <si>
    <t>500/21/9511/09/S</t>
  </si>
  <si>
    <t>500/21/9511/09/M</t>
  </si>
  <si>
    <t>500/21/9511/09/L</t>
  </si>
  <si>
    <t>500/21/9511/09/XL</t>
  </si>
  <si>
    <t>500/21/9511/09/XXL</t>
  </si>
  <si>
    <t>500/15/1977/08/S</t>
  </si>
  <si>
    <t>500/15/1977/08/M</t>
  </si>
  <si>
    <t>500/15/1977/08/L</t>
  </si>
  <si>
    <t>500/15/1977/08/XL</t>
  </si>
  <si>
    <t>500/15/1977/70/S</t>
  </si>
  <si>
    <t>500/15/1977/70/M</t>
  </si>
  <si>
    <t>500/15/1977/70/L</t>
  </si>
  <si>
    <t>500/15/1717/08/M</t>
  </si>
  <si>
    <t>500/15/1717/08/L</t>
  </si>
  <si>
    <t>500/15/1717/08/XL</t>
  </si>
  <si>
    <t>500/15/1717/08/XXL</t>
  </si>
  <si>
    <t>610/22/4961/09/UNI</t>
  </si>
  <si>
    <t>610/21/2786/09/UNI</t>
  </si>
  <si>
    <t>610/22/9119/73/UNI</t>
  </si>
  <si>
    <t>610/20/7654/08/UNI</t>
  </si>
  <si>
    <t>610/20/7654/15/UNI</t>
  </si>
  <si>
    <t>666/19/5005/09/UNI</t>
  </si>
  <si>
    <t>666/21/7007/09/UNI</t>
  </si>
  <si>
    <t>850/20/0374/09/S</t>
  </si>
  <si>
    <t>850/20/0374/09/M</t>
  </si>
  <si>
    <t>850/20/0374/09/L</t>
  </si>
  <si>
    <t>850/20/0374/09/XL</t>
  </si>
  <si>
    <t>850/20/7404/09/S</t>
  </si>
  <si>
    <t>850/20/7404/09/M</t>
  </si>
  <si>
    <t>850/20/7404/09/L</t>
  </si>
  <si>
    <t>850/19/1209/08/S/M</t>
  </si>
  <si>
    <t>850/19/1209/08/L/XL</t>
  </si>
  <si>
    <t>850/19/1209/15/S/M</t>
  </si>
  <si>
    <t>850/19/4729/08/S/M</t>
  </si>
  <si>
    <t>850/19/4729/08/L/XL</t>
  </si>
  <si>
    <t>850/19/4729/34/S/M</t>
  </si>
  <si>
    <t>850/19/4729/34/L/XL</t>
  </si>
  <si>
    <t>850/22/5600/09/L</t>
  </si>
  <si>
    <t>850/22/5600/09/M</t>
  </si>
  <si>
    <t>850/22/5600/09/S</t>
  </si>
  <si>
    <t>850/22/5600/09/XL</t>
  </si>
  <si>
    <t>850/22/5600/74/L</t>
  </si>
  <si>
    <t>850/22/5600/74/M</t>
  </si>
  <si>
    <t>850/22/5600/74/S</t>
  </si>
  <si>
    <t>850/22/5600/74/XL</t>
  </si>
  <si>
    <t>850/20/3723/09/S</t>
  </si>
  <si>
    <t>850/20/3723/09/M</t>
  </si>
  <si>
    <t>850/20/3723/09/L</t>
  </si>
  <si>
    <t>850/20/3723/09/XL</t>
  </si>
  <si>
    <t>850/20/3723/15/S</t>
  </si>
  <si>
    <t>850/20/3723/15/M</t>
  </si>
  <si>
    <t>850/20/3723/15/L</t>
  </si>
  <si>
    <t>850/20/3723/15/XL</t>
  </si>
  <si>
    <t>850/20/3723/46/S</t>
  </si>
  <si>
    <t>850/20/3723/46/M</t>
  </si>
  <si>
    <t>850/20/3723/46/L</t>
  </si>
  <si>
    <t>850/20/3723/46/XL</t>
  </si>
  <si>
    <t>850/20/3723/73/S</t>
  </si>
  <si>
    <t>850/20/3723/73/M</t>
  </si>
  <si>
    <t>850/20/3723/73/L</t>
  </si>
  <si>
    <t>850/20/3723/73/XL</t>
  </si>
  <si>
    <t>165/22/2252/08/4</t>
  </si>
  <si>
    <t>165/22/2252/08/5</t>
  </si>
  <si>
    <t>165/22/2252/08/6</t>
  </si>
  <si>
    <t>165/22/2252/15/4</t>
  </si>
  <si>
    <t>165/22/2252/15/5</t>
  </si>
  <si>
    <t>165/22/2252/15/6</t>
  </si>
  <si>
    <t>165/22/2252/46/4</t>
  </si>
  <si>
    <t>165/22/2252/46/5</t>
  </si>
  <si>
    <t>165/22/2252/46/6</t>
  </si>
  <si>
    <t>120/19/9753/08/3</t>
  </si>
  <si>
    <t>120/19/9753/08/4</t>
  </si>
  <si>
    <t>120/19/9753/08/5</t>
  </si>
  <si>
    <t>120/19/9753/08/6</t>
  </si>
  <si>
    <t>120/19/9753/15/3</t>
  </si>
  <si>
    <t>120/19/9753/15/4</t>
  </si>
  <si>
    <t>120/19/9753/15/5</t>
  </si>
  <si>
    <t>120/19/9753/15/6</t>
  </si>
  <si>
    <t>120/19/9753/46/3</t>
  </si>
  <si>
    <t>120/19/9753/46/4</t>
  </si>
  <si>
    <t>120/19/9753/46/5</t>
  </si>
  <si>
    <t>120/19/9753/46/6</t>
  </si>
  <si>
    <t>120/19/3322/08/3</t>
  </si>
  <si>
    <t>120/19/3322/08/4</t>
  </si>
  <si>
    <t>120/19/3322/08/5</t>
  </si>
  <si>
    <t>120/19/3322/16/3</t>
  </si>
  <si>
    <t>120/19/3322/16/4</t>
  </si>
  <si>
    <t>120/19/3322/16/5</t>
  </si>
  <si>
    <t>120/19/3322/73/3</t>
  </si>
  <si>
    <t>120/19/3322/73/4</t>
  </si>
  <si>
    <t>120/19/3322/73/5</t>
  </si>
  <si>
    <t>120/11/2255/09/2</t>
  </si>
  <si>
    <t>120/11/2255/09/3</t>
  </si>
  <si>
    <t>120/11/2255/09/4</t>
  </si>
  <si>
    <t>120/11/2255/09/5</t>
  </si>
  <si>
    <t>120/11/2255/09/6</t>
  </si>
  <si>
    <t>120/11/2255/15/2</t>
  </si>
  <si>
    <t>120/11/2255/15/3</t>
  </si>
  <si>
    <t>120/11/2255/15/4</t>
  </si>
  <si>
    <t>120/11/2255/15/5</t>
  </si>
  <si>
    <t>120/11/2255/15/6</t>
  </si>
  <si>
    <t>120/11/2255/35/2</t>
  </si>
  <si>
    <t>120/11/2255/35/3</t>
  </si>
  <si>
    <t>120/11/2255/35/4</t>
  </si>
  <si>
    <t>120/11/2255/35/5</t>
  </si>
  <si>
    <t>120/11/2255/35/6</t>
  </si>
  <si>
    <t>120/11/2255/43/2</t>
  </si>
  <si>
    <t>120/11/2255/43/3</t>
  </si>
  <si>
    <t>120/11/2255/43/4</t>
  </si>
  <si>
    <t>120/11/2255/43/5</t>
  </si>
  <si>
    <t>120/11/2255/43/6</t>
  </si>
  <si>
    <t>125/22/2132/09/1</t>
  </si>
  <si>
    <t>125/22/2132/09/2</t>
  </si>
  <si>
    <t>125/22/2132/09/3</t>
  </si>
  <si>
    <t>125/22/2132/09/4</t>
  </si>
  <si>
    <t>125/22/2132/09/5</t>
  </si>
  <si>
    <t>125/22/2132/15/1</t>
  </si>
  <si>
    <t>125/22/2132/15/2</t>
  </si>
  <si>
    <t>125/22/2132/15/3</t>
  </si>
  <si>
    <t>125/22/2132/15/4</t>
  </si>
  <si>
    <t>125/22/2132/15/5</t>
  </si>
  <si>
    <t>125/22/2132/46/1</t>
  </si>
  <si>
    <t>125/22/2132/46/2</t>
  </si>
  <si>
    <t>125/22/2132/46/3</t>
  </si>
  <si>
    <t>125/22/2132/46/4</t>
  </si>
  <si>
    <t>125/22/2132/46/5</t>
  </si>
  <si>
    <t>125/15/5195/09/1</t>
  </si>
  <si>
    <t>125/15/5195/09/2</t>
  </si>
  <si>
    <t>125/15/5195/09/3</t>
  </si>
  <si>
    <t>125/15/5195/09/4</t>
  </si>
  <si>
    <t>120/20/5421/09/3</t>
  </si>
  <si>
    <t>120/20/5421/09/4</t>
  </si>
  <si>
    <t>120/20/5421/09/5</t>
  </si>
  <si>
    <t>120/20/5421/09/6</t>
  </si>
  <si>
    <t>120/20/5421/15/3</t>
  </si>
  <si>
    <t>120/20/5421/15/4</t>
  </si>
  <si>
    <t>120/20/5421/15/5</t>
  </si>
  <si>
    <t>120/20/5421/15/6</t>
  </si>
  <si>
    <t>120/20/5421/46/3</t>
  </si>
  <si>
    <t>120/20/5421/46/4</t>
  </si>
  <si>
    <t>120/20/5421/46/5</t>
  </si>
  <si>
    <t>120/20/5421/46/6</t>
  </si>
  <si>
    <t>285/21/3211/15/UNI</t>
  </si>
  <si>
    <t>285/21/3211/46/UNI</t>
  </si>
  <si>
    <t>290/19/4055/15/UNI</t>
  </si>
  <si>
    <t>290/19/4055/34/UNI</t>
  </si>
  <si>
    <t>290/19/4055/09/UNI</t>
  </si>
  <si>
    <t>290/19/4055/19/UNI</t>
  </si>
  <si>
    <t>290/19/1516/09/UNI</t>
  </si>
  <si>
    <t>290/19/1516/15/UNI</t>
  </si>
  <si>
    <t>290/19/1516/46/UNI</t>
  </si>
  <si>
    <t>290/19/1516/64/UNI</t>
  </si>
  <si>
    <t>415/22/0545/07/UNI</t>
  </si>
  <si>
    <t>425/22/0545/07/UNI</t>
  </si>
  <si>
    <t>415/22/8345/08/UNI</t>
  </si>
  <si>
    <t>425/20/8345/08/UNI</t>
  </si>
  <si>
    <t>415/22/0034/19/UNI</t>
  </si>
  <si>
    <t>415/22/0363/15/UNI</t>
  </si>
  <si>
    <t>425/22/0363/15/UNI</t>
  </si>
  <si>
    <t>500/14/3030/09/116-1</t>
  </si>
  <si>
    <t>500/14/3030/09/128-1</t>
  </si>
  <si>
    <t>500/14/3030/09/140-1</t>
  </si>
  <si>
    <t>500/14/3030/09/152-1</t>
  </si>
  <si>
    <t>500/14/3030/15/116-1</t>
  </si>
  <si>
    <t>500/14/3030/15/128-1</t>
  </si>
  <si>
    <t>500/14/3030/15/140-1</t>
  </si>
  <si>
    <t>500/14/3030/15/152-1</t>
  </si>
  <si>
    <t>500/14/3030/48/116-1</t>
  </si>
  <si>
    <t>500/14/3030/48/128-1</t>
  </si>
  <si>
    <t>500/14/3030/48/140-1</t>
  </si>
  <si>
    <t>500/14/3030/48/152-1</t>
  </si>
  <si>
    <t>500/14/3030/70/116-1</t>
  </si>
  <si>
    <t>500/14/3030/70/128-1</t>
  </si>
  <si>
    <t>500/14/3030/70/140-1</t>
  </si>
  <si>
    <t>500/14/3030/70/152-1</t>
  </si>
  <si>
    <t>500/21/9522/09/116-1</t>
  </si>
  <si>
    <t>500/21/9522/09/128-1</t>
  </si>
  <si>
    <t>500/21/9522/09/140-1</t>
  </si>
  <si>
    <t>500/21/9522/09/152-1</t>
  </si>
  <si>
    <t>500/21/6590/15/104-1</t>
  </si>
  <si>
    <t>500/21/6590/15/116-1</t>
  </si>
  <si>
    <t>500/21/6590/15/128-1</t>
  </si>
  <si>
    <t>500/21/6590/15/140-1</t>
  </si>
  <si>
    <t>500/21/6590/46/104-1</t>
  </si>
  <si>
    <t>500/21/6590/46/116-1</t>
  </si>
  <si>
    <t>500/21/6590/46/128-1</t>
  </si>
  <si>
    <t>500/21/6590/46/140-1</t>
  </si>
  <si>
    <t>113/20/5473/08/8</t>
  </si>
  <si>
    <t>113/20/5473/46/8</t>
  </si>
  <si>
    <t>113/20/5473/70/8</t>
  </si>
  <si>
    <t>290/15/2016/09/60</t>
  </si>
  <si>
    <t>110/23/7558/09/10</t>
  </si>
  <si>
    <t>110/23/7558/09/11</t>
  </si>
  <si>
    <t>110/23/7558/09/7</t>
  </si>
  <si>
    <t>110/23/7558/09/8</t>
  </si>
  <si>
    <t>110/23/7558/09/9</t>
  </si>
  <si>
    <t>110/23/7558/15/10</t>
  </si>
  <si>
    <t>110/23/7558/15/11</t>
  </si>
  <si>
    <t>110/23/7558/15/7</t>
  </si>
  <si>
    <t>110/23/7558/15/8</t>
  </si>
  <si>
    <t>110/23/7558/15/9</t>
  </si>
  <si>
    <t>110/23/7558/34/10</t>
  </si>
  <si>
    <t>110/23/7558/34/11</t>
  </si>
  <si>
    <t>110/23/7558/34/7</t>
  </si>
  <si>
    <t>110/23/7558/34/8</t>
  </si>
  <si>
    <t>110/23/7558/34/9</t>
  </si>
  <si>
    <t>113/23/6783/09/5</t>
  </si>
  <si>
    <t>113/23/6783/09/6</t>
  </si>
  <si>
    <t>113/23/6783/09/7</t>
  </si>
  <si>
    <t>113/23/6783/09/8</t>
  </si>
  <si>
    <t>410/23/9763/15/UNI</t>
  </si>
  <si>
    <t>420/23/9763/15/UNI</t>
  </si>
  <si>
    <t>410/23/7764/70/UNI</t>
  </si>
  <si>
    <t>420/23/7764/70/UNI</t>
  </si>
  <si>
    <t>490/23/7764/70/UNI</t>
  </si>
  <si>
    <t>410/23/1919/08/UNI</t>
  </si>
  <si>
    <t>420/23/1919/08/UNI</t>
  </si>
  <si>
    <t>490/23/1919/08/UNI</t>
  </si>
  <si>
    <t>410/23/7552/08/UNI</t>
  </si>
  <si>
    <t>420/23/1317/09/UNI</t>
  </si>
  <si>
    <t>490/23/1317/09/UNI</t>
  </si>
  <si>
    <t>410/23/0140/09/UNI</t>
  </si>
  <si>
    <t>730/23/0900/09/L</t>
  </si>
  <si>
    <t>730/23/0900/09/M</t>
  </si>
  <si>
    <t>730/23/0900/09/S</t>
  </si>
  <si>
    <t>730/23/0900/09/XL</t>
  </si>
  <si>
    <t>730/23/0900/70/L</t>
  </si>
  <si>
    <t>730/23/0900/70/M</t>
  </si>
  <si>
    <t>730/23/0900/70/S</t>
  </si>
  <si>
    <t>730/23/0900/70/XL</t>
  </si>
  <si>
    <t>740/23/2322/09/L</t>
  </si>
  <si>
    <t>740/23/2322/09/M</t>
  </si>
  <si>
    <t>740/23/2322/09/S</t>
  </si>
  <si>
    <t>740/23/2322/09/XL</t>
  </si>
  <si>
    <t>740/23/2322/09/XXL</t>
  </si>
  <si>
    <t>740/23/2322/46/L</t>
  </si>
  <si>
    <t>740/23/2322/46/M</t>
  </si>
  <si>
    <t>740/23/2322/46/S</t>
  </si>
  <si>
    <t>740/23/2322/46/XL</t>
  </si>
  <si>
    <t>740/23/9899/08/L</t>
  </si>
  <si>
    <t>740/23/9899/08/M</t>
  </si>
  <si>
    <t>740/23/9899/08/S</t>
  </si>
  <si>
    <t>740/23/9899/08/XL</t>
  </si>
  <si>
    <t>740/23/9899/09/L</t>
  </si>
  <si>
    <t>740/23/9899/09/M</t>
  </si>
  <si>
    <t>740/23/9899/09/S</t>
  </si>
  <si>
    <t>740/23/9899/09/XL</t>
  </si>
  <si>
    <t>740/23/9899/09/XXL</t>
  </si>
  <si>
    <t>740/23/9890/09/L</t>
  </si>
  <si>
    <t>740/23/9890/09/M</t>
  </si>
  <si>
    <t>740/23/9890/09/S</t>
  </si>
  <si>
    <t>740/23/9890/09/XL</t>
  </si>
  <si>
    <t>740/23/9890/09/XXL</t>
  </si>
  <si>
    <t>740/23/9890/09/XXXL</t>
  </si>
  <si>
    <t>740/23/9890/15/L</t>
  </si>
  <si>
    <t>740/23/9890/15/M</t>
  </si>
  <si>
    <t>740/23/9890/15/S</t>
  </si>
  <si>
    <t>740/23/9890/15/XL</t>
  </si>
  <si>
    <t>740/23/9890/15/XXL</t>
  </si>
  <si>
    <t>740/23/9890/64/L</t>
  </si>
  <si>
    <t>740/23/9890/64/M</t>
  </si>
  <si>
    <t>740/23/9890/64/S</t>
  </si>
  <si>
    <t>740/23/9890/64/XL</t>
  </si>
  <si>
    <t>740/23/9890/64/XXL</t>
  </si>
  <si>
    <t>900/23/2409/09/L</t>
  </si>
  <si>
    <t>900/23/2409/09/M</t>
  </si>
  <si>
    <t>900/23/2409/09/S</t>
  </si>
  <si>
    <t>900/23/2409/09/XL</t>
  </si>
  <si>
    <t>900/23/2409/09/XS</t>
  </si>
  <si>
    <t>900/23/2309/09/L</t>
  </si>
  <si>
    <t>900/23/2309/09/M</t>
  </si>
  <si>
    <t>900/23/2309/09/S</t>
  </si>
  <si>
    <t>900/23/2309/09/XL</t>
  </si>
  <si>
    <t>900/23/2309/09/XXL</t>
  </si>
  <si>
    <t>500/23/5758/08/L</t>
  </si>
  <si>
    <t>500/23/5758/08/M</t>
  </si>
  <si>
    <t>500/23/5758/08/S</t>
  </si>
  <si>
    <t>500/23/5758/08/XL</t>
  </si>
  <si>
    <t>500/23/5759/08/L</t>
  </si>
  <si>
    <t>500/23/5759/08/M</t>
  </si>
  <si>
    <t>500/23/5759/08/S</t>
  </si>
  <si>
    <t>500/23/5759/08/XL</t>
  </si>
  <si>
    <t>500/23/7576/08/L</t>
  </si>
  <si>
    <t>500/23/7576/08/M</t>
  </si>
  <si>
    <t>500/23/7576/08/XL</t>
  </si>
  <si>
    <t>500/23/7576/08/XXL</t>
  </si>
  <si>
    <t>500/23/7577/08/L</t>
  </si>
  <si>
    <t>500/23/7577/08/M</t>
  </si>
  <si>
    <t>500/23/7577/08/XL</t>
  </si>
  <si>
    <t>500/23/7577/08/XXL</t>
  </si>
  <si>
    <t>500/21/9500/09/XXL</t>
  </si>
  <si>
    <t>500/23/0922/09/L</t>
  </si>
  <si>
    <t>500/23/0922/09/M</t>
  </si>
  <si>
    <t>500/23/0922/09/S</t>
  </si>
  <si>
    <t>500/23/0922/09/XL</t>
  </si>
  <si>
    <t>500/23/0924/09/L</t>
  </si>
  <si>
    <t>500/23/0924/09/M</t>
  </si>
  <si>
    <t>500/23/0924/09/XL</t>
  </si>
  <si>
    <t>500/23/0924/09/XXL</t>
  </si>
  <si>
    <t>500/15/1717/15/L</t>
  </si>
  <si>
    <t>500/15/1717/15/M</t>
  </si>
  <si>
    <t>500/15/1717/15/XL</t>
  </si>
  <si>
    <t>500/15/1717/15/XXL</t>
  </si>
  <si>
    <t>120/23/7723/09/3</t>
  </si>
  <si>
    <t>120/23/7723/09/4</t>
  </si>
  <si>
    <t>120/23/7723/09/5</t>
  </si>
  <si>
    <t>120/23/7723/09/6</t>
  </si>
  <si>
    <t>120/23/7723/15/3</t>
  </si>
  <si>
    <t>120/23/7723/15/4</t>
  </si>
  <si>
    <t>120/23/7723/15/5</t>
  </si>
  <si>
    <t>120/23/7723/15/6</t>
  </si>
  <si>
    <t>120/23/7723/46/3</t>
  </si>
  <si>
    <t>120/23/7723/46/4</t>
  </si>
  <si>
    <t>120/23/7723/46/5</t>
  </si>
  <si>
    <t>120/23/7723/46/6</t>
  </si>
  <si>
    <t>165/23/9336/15/2</t>
  </si>
  <si>
    <t>165/23/9336/15/3</t>
  </si>
  <si>
    <t>165/23/9336/15/4</t>
  </si>
  <si>
    <t>165/23/9336/15/5</t>
  </si>
  <si>
    <t>165/23/9336/46/2</t>
  </si>
  <si>
    <t>165/23/9336/46/3</t>
  </si>
  <si>
    <t>165/23/9336/46/4</t>
  </si>
  <si>
    <t>165/23/9336/46/5</t>
  </si>
  <si>
    <t>125/23/2288/09/2</t>
  </si>
  <si>
    <t>125/23/2288/09/3</t>
  </si>
  <si>
    <t>125/23/2288/09/4</t>
  </si>
  <si>
    <t>125/23/2288/09/5</t>
  </si>
  <si>
    <t>125/23/2288/15/2</t>
  </si>
  <si>
    <t>125/23/2288/15/3</t>
  </si>
  <si>
    <t>125/23/2288/15/4</t>
  </si>
  <si>
    <t>125/23/2288/15/5</t>
  </si>
  <si>
    <t>125/23/2288/46/2</t>
  </si>
  <si>
    <t>125/23/2288/46/3</t>
  </si>
  <si>
    <t>125/23/2288/46/4</t>
  </si>
  <si>
    <t>125/23/2288/46/5</t>
  </si>
  <si>
    <t>125/23/7991/01/2</t>
  </si>
  <si>
    <t>125/23/7991/01/3</t>
  </si>
  <si>
    <t>125/23/7991/01/4</t>
  </si>
  <si>
    <t>125/23/7991/01/5</t>
  </si>
  <si>
    <t>125/23/7991/09/2</t>
  </si>
  <si>
    <t>125/23/7991/09/3</t>
  </si>
  <si>
    <t>125/23/7991/09/4</t>
  </si>
  <si>
    <t>125/23/7991/09/5</t>
  </si>
  <si>
    <t>415/23/6963/06/UNI</t>
  </si>
  <si>
    <t>425/23/6963/06/UNI</t>
  </si>
  <si>
    <t>435/23/6963/06/UNI</t>
  </si>
  <si>
    <t>415/23/4221/08/UNI</t>
  </si>
  <si>
    <t>500/23/1200/19/104-1</t>
  </si>
  <si>
    <t>500/23/1200/19/116-1</t>
  </si>
  <si>
    <t>500/23/1200/19/128-1</t>
  </si>
  <si>
    <t>500/23/1200/19/140-1</t>
  </si>
  <si>
    <t>500/23/1200/19/152-1</t>
  </si>
  <si>
    <t>500/23/1200/46/104-1</t>
  </si>
  <si>
    <t>500/23/1200/46/116-1</t>
  </si>
  <si>
    <t>500/23/1200/46/128-1</t>
  </si>
  <si>
    <t>500/23/1200/46/140-1</t>
  </si>
  <si>
    <t>500/23/1200/46/152-1</t>
  </si>
  <si>
    <t>L/XL</t>
  </si>
  <si>
    <t>S/M</t>
  </si>
  <si>
    <t>XXXL</t>
  </si>
  <si>
    <t>161/24/4244/0908/6</t>
  </si>
  <si>
    <t>161/24/4244/0908/7</t>
  </si>
  <si>
    <t>161/24/4244/0908/8</t>
  </si>
  <si>
    <t>161/24/4244/0908/9</t>
  </si>
  <si>
    <t>161/24/4244/0908/10</t>
  </si>
  <si>
    <t>161/24/4244/0974/6</t>
  </si>
  <si>
    <t>161/24/4244/0974/7</t>
  </si>
  <si>
    <t>161/24/4244/0974/8</t>
  </si>
  <si>
    <t>161/24/4244/0974/9</t>
  </si>
  <si>
    <t>161/24/4244/0974/10</t>
  </si>
  <si>
    <t>161/24/4244/0987/6</t>
  </si>
  <si>
    <t>161/24/4244/0987/7</t>
  </si>
  <si>
    <t>161/24/4244/0987/8</t>
  </si>
  <si>
    <t>161/24/4244/0987/9</t>
  </si>
  <si>
    <t>161/24/4244/0987/10</t>
  </si>
  <si>
    <t>111/24/6774/0900/7</t>
  </si>
  <si>
    <t>111/24/6774/0900/8</t>
  </si>
  <si>
    <t>111/24/6774/0900/9</t>
  </si>
  <si>
    <t>111/24/6774/0900/10</t>
  </si>
  <si>
    <t>111/24/6774/7400/7</t>
  </si>
  <si>
    <t>olive</t>
  </si>
  <si>
    <t>111/24/6774/7400/8</t>
  </si>
  <si>
    <t>111/24/6774/7400/9</t>
  </si>
  <si>
    <t>111/24/6774/7400/10</t>
  </si>
  <si>
    <t>111/24/5667/0900/7</t>
  </si>
  <si>
    <t>111/24/5667/0900/8</t>
  </si>
  <si>
    <t>111/24/5667/0900/9</t>
  </si>
  <si>
    <t>111/24/5667/0900/10</t>
  </si>
  <si>
    <t>111/24/5667/7400/7</t>
  </si>
  <si>
    <t>111/24/5667/7400/8</t>
  </si>
  <si>
    <t>111/24/5667/7400/9</t>
  </si>
  <si>
    <t>111/24/5667/7400/10</t>
  </si>
  <si>
    <t>111/22/6523/0887/7</t>
  </si>
  <si>
    <t>111/22/6523/0887/8</t>
  </si>
  <si>
    <t>111/22/6523/0887/9</t>
  </si>
  <si>
    <t>111/22/6523/0887/10</t>
  </si>
  <si>
    <t>110/24/4863/0902/7</t>
  </si>
  <si>
    <t>110/24/4863/0902/8</t>
  </si>
  <si>
    <t>110/24/4863/0902/9</t>
  </si>
  <si>
    <t>110/24/4863/0902/10</t>
  </si>
  <si>
    <t>110/24/4863/0915/7</t>
  </si>
  <si>
    <t>110/24/4863/0915/8</t>
  </si>
  <si>
    <t>110/24/4863/0915/9</t>
  </si>
  <si>
    <t>110/24/4863/0915/10</t>
  </si>
  <si>
    <t>110/24/4863/0934/7</t>
  </si>
  <si>
    <t>110/24/4863/0934/8</t>
  </si>
  <si>
    <t>110/24/4863/0934/9</t>
  </si>
  <si>
    <t>110/24/4863/0934/10</t>
  </si>
  <si>
    <t>113/24/1132/0900/5</t>
  </si>
  <si>
    <t>113/24/1132/0900/6</t>
  </si>
  <si>
    <t>113/24/1132/0900/7</t>
  </si>
  <si>
    <t>113/24/1132/0900/8</t>
  </si>
  <si>
    <t>113/24/1132/0900/9</t>
  </si>
  <si>
    <t>113/24/4587/0908/5</t>
  </si>
  <si>
    <t>113/24/4587/0908/6</t>
  </si>
  <si>
    <t>113/24/4587/0908/7</t>
  </si>
  <si>
    <t>113/24/4587/0908/8</t>
  </si>
  <si>
    <t>113/24/4587/0946/5</t>
  </si>
  <si>
    <t>113/24/4587/0946/6</t>
  </si>
  <si>
    <t>113/24/4587/0946/7</t>
  </si>
  <si>
    <t>113/24/4587/0946/8</t>
  </si>
  <si>
    <t>113/24/4587/0971/5</t>
  </si>
  <si>
    <t>113/24/4587/0971/6</t>
  </si>
  <si>
    <t>113/24/4587/0971/7</t>
  </si>
  <si>
    <t>113/24/4587/0971/8</t>
  </si>
  <si>
    <t>113/24/4599/0900/5</t>
  </si>
  <si>
    <t>113/24/4599/0900/6</t>
  </si>
  <si>
    <t>113/24/4599/0900/7</t>
  </si>
  <si>
    <t>113/24/4599/0900/8</t>
  </si>
  <si>
    <t>113/24/4599/0846/5</t>
  </si>
  <si>
    <t>113/24/4599/0846/6</t>
  </si>
  <si>
    <t>113/24/4599/0846/7</t>
  </si>
  <si>
    <t>113/24/4599/0846/8</t>
  </si>
  <si>
    <t>113/24/4599/7100/5</t>
  </si>
  <si>
    <t>turquise</t>
  </si>
  <si>
    <t>113/24/4599/7100/6</t>
  </si>
  <si>
    <t>113/24/4599/7100/7</t>
  </si>
  <si>
    <t>113/24/4599/7100/8</t>
  </si>
  <si>
    <t>140/24/7734/0900/5</t>
  </si>
  <si>
    <t>140/24/7734/0900/6</t>
  </si>
  <si>
    <t>140/24/7734/0900/7</t>
  </si>
  <si>
    <t>140/24/7734/0900/8</t>
  </si>
  <si>
    <t>140/24/7734/0900/9</t>
  </si>
  <si>
    <t>140/24/7734/0900/10</t>
  </si>
  <si>
    <t>fuchsia</t>
  </si>
  <si>
    <t>120/19/3322/4609/3</t>
  </si>
  <si>
    <t>120/19/3322/4609/4</t>
  </si>
  <si>
    <t>120/19/3322/4609/5</t>
  </si>
  <si>
    <t>grey</t>
  </si>
  <si>
    <t>165/23/9336/0900/2</t>
  </si>
  <si>
    <t>165/23/9336/0900/3</t>
  </si>
  <si>
    <t>165/23/9336/0900/4</t>
  </si>
  <si>
    <t>165/23/9336/0900/5</t>
  </si>
  <si>
    <t>125/24/9663/0900/2</t>
  </si>
  <si>
    <t>125/24/9663/0900/3</t>
  </si>
  <si>
    <t>125/24/9663/0900/4</t>
  </si>
  <si>
    <t>125/24/9663/1500/2</t>
  </si>
  <si>
    <t>125/24/9663/1500/3</t>
  </si>
  <si>
    <t>125/24/9663/1500/4</t>
  </si>
  <si>
    <t>125/24/9663/4600/2</t>
  </si>
  <si>
    <t>125/24/9663/4600/3</t>
  </si>
  <si>
    <t>125/24/9663/4600/4</t>
  </si>
  <si>
    <t>lime</t>
  </si>
  <si>
    <t>navy</t>
  </si>
  <si>
    <t>230/24/7979/0800/UNI</t>
  </si>
  <si>
    <t>280/24/9636/0800/UNI</t>
  </si>
  <si>
    <t>460/24/7898/0800/UNI</t>
  </si>
  <si>
    <t>219/24/1445/0900/56</t>
  </si>
  <si>
    <t>219/24/1445/0900/58</t>
  </si>
  <si>
    <t>219/24/1445/0900/60</t>
  </si>
  <si>
    <t>219/24/1445/0900/62</t>
  </si>
  <si>
    <t>multicolour</t>
  </si>
  <si>
    <t>319/24/8352/0900/UNI</t>
  </si>
  <si>
    <t>319/24/8352/1500/UNI</t>
  </si>
  <si>
    <t>319/24/8352/4600/UNI</t>
  </si>
  <si>
    <t>319/24/8352/7000/UNI</t>
  </si>
  <si>
    <t>290/24/2924/0973/UNI</t>
  </si>
  <si>
    <t>290/24/2924/4602/UNI</t>
  </si>
  <si>
    <t>290/24/2924/1915/UNI</t>
  </si>
  <si>
    <t>beige</t>
  </si>
  <si>
    <t>dress blue</t>
  </si>
  <si>
    <t>enamel blue</t>
  </si>
  <si>
    <t>festival fuchsia</t>
  </si>
  <si>
    <t>215/14/0228/4600/UNI</t>
  </si>
  <si>
    <t>215/14/0217/4600/UNI</t>
  </si>
  <si>
    <t>420/24/7124/1554/UNI</t>
  </si>
  <si>
    <t>480/24/7124/1554/UNI</t>
  </si>
  <si>
    <t>410/24/7125/1954/UNI</t>
  </si>
  <si>
    <t>420/24/7125/1954/UNI</t>
  </si>
  <si>
    <t>420/24/7123/5409/UNI</t>
  </si>
  <si>
    <t>410/24/7129/4664/UNI</t>
  </si>
  <si>
    <t>410/24/7130/4664/UNI</t>
  </si>
  <si>
    <t>430/24/7130/4664/UNI</t>
  </si>
  <si>
    <t>410/24/7126/0864/UNI</t>
  </si>
  <si>
    <t>420/24/7126/0864/UNI</t>
  </si>
  <si>
    <t>415/24/8060/01/UNI</t>
  </si>
  <si>
    <t>425/24/4499/7046/UNI</t>
  </si>
  <si>
    <t>410/24/1981/3464/UNI</t>
  </si>
  <si>
    <t>410/24/1982/7046/UNI</t>
  </si>
  <si>
    <t>750/24/3232/0208/S</t>
  </si>
  <si>
    <t>750/24/3232/0208/M</t>
  </si>
  <si>
    <t>750/24/3232/0208/L</t>
  </si>
  <si>
    <t>750/24/3232/0208/XL</t>
  </si>
  <si>
    <t>750/24/3232/0900/S</t>
  </si>
  <si>
    <t>750/24/3232/0900/M</t>
  </si>
  <si>
    <t>750/24/3232/0900/L</t>
  </si>
  <si>
    <t>750/24/3232/0900/XL</t>
  </si>
  <si>
    <t>750/24/3232/7000/S</t>
  </si>
  <si>
    <t>750/24/3232/7000/M</t>
  </si>
  <si>
    <t>750/24/3232/7000/L</t>
  </si>
  <si>
    <t>750/24/3232/7000/XL</t>
  </si>
  <si>
    <t>750/24/3231/0900/S</t>
  </si>
  <si>
    <t>750/24/3231/0900/M</t>
  </si>
  <si>
    <t>750/24/3231/0900/L</t>
  </si>
  <si>
    <t>750/24/3231/0900/XL</t>
  </si>
  <si>
    <t>750/24/3231/0900/XXL</t>
  </si>
  <si>
    <t>750/24/3231/0800/S</t>
  </si>
  <si>
    <t>750/24/3231/0800/M</t>
  </si>
  <si>
    <t>750/24/3231/0800/L</t>
  </si>
  <si>
    <t>750/24/3231/0800/XL</t>
  </si>
  <si>
    <t>750/24/3231/0800/XXL</t>
  </si>
  <si>
    <t>750/24/3231/1500/S</t>
  </si>
  <si>
    <t>750/24/3231/1500/M</t>
  </si>
  <si>
    <t>750/24/3231/1500/L</t>
  </si>
  <si>
    <t>750/24/3231/1500/XL</t>
  </si>
  <si>
    <t>750/24/3231/1500/XXL</t>
  </si>
  <si>
    <t>720/24/1232/4864/S</t>
  </si>
  <si>
    <t>720/24/1232/4864/M</t>
  </si>
  <si>
    <t>720/24/1232/4864/L</t>
  </si>
  <si>
    <t>720/24/1232/4864/XL</t>
  </si>
  <si>
    <t>720/24/1232/7046/S</t>
  </si>
  <si>
    <t>720/24/1232/7046/M</t>
  </si>
  <si>
    <t>720/24/1232/7046/L</t>
  </si>
  <si>
    <t>720/24/1232/7046/XL</t>
  </si>
  <si>
    <t>720/24/1243/1915/S</t>
  </si>
  <si>
    <t>720/24/1243/1915/M</t>
  </si>
  <si>
    <t>720/24/1243/1915/L</t>
  </si>
  <si>
    <t>720/24/1243/1915/XL</t>
  </si>
  <si>
    <t>720/24/1243/1915/XXL</t>
  </si>
  <si>
    <t>720/24/1243/0900/S</t>
  </si>
  <si>
    <t>720/24/1243/0900/M</t>
  </si>
  <si>
    <t>720/24/1243/0900/L</t>
  </si>
  <si>
    <t>720/24/1243/0900/XL</t>
  </si>
  <si>
    <t>720/24/1243/0900/XXL</t>
  </si>
  <si>
    <t>740/24/5658/0900/XS</t>
  </si>
  <si>
    <t>740/24/5658/0900/S</t>
  </si>
  <si>
    <t>740/24/5658/0900/M</t>
  </si>
  <si>
    <t>740/24/5658/0900/L</t>
  </si>
  <si>
    <t>740/24/5658/0900/XL</t>
  </si>
  <si>
    <t>740/24/5658/0900/XXL</t>
  </si>
  <si>
    <t>740/24/4342/1900/S</t>
  </si>
  <si>
    <t>740/24/4342/1900/M</t>
  </si>
  <si>
    <t>740/24/4342/1900/L</t>
  </si>
  <si>
    <t>740/24/4342/1900/XL</t>
  </si>
  <si>
    <t>740/24/4342/1900/XXL</t>
  </si>
  <si>
    <t>740/24/4342/0900/S</t>
  </si>
  <si>
    <t>740/24/4342/0900/M</t>
  </si>
  <si>
    <t>740/24/4342/0900/L</t>
  </si>
  <si>
    <t>740/24/4342/0900/XL</t>
  </si>
  <si>
    <t>740/24/4342/0900/XXL</t>
  </si>
  <si>
    <t>740/24/4342/0900/XXXL</t>
  </si>
  <si>
    <t>900/23/2309/0800/S</t>
  </si>
  <si>
    <t>900/23/2309/0800/M</t>
  </si>
  <si>
    <t>900/23/2309/0800/L</t>
  </si>
  <si>
    <t>900/23/2309/0800/XL</t>
  </si>
  <si>
    <t>900/23/2309/0800/XXL</t>
  </si>
  <si>
    <t>500/24/5025/7009/XS</t>
  </si>
  <si>
    <t>500/24/5025/7009/S</t>
  </si>
  <si>
    <t>500/24/5025/7009/M</t>
  </si>
  <si>
    <t>500/24/5025/7009/L</t>
  </si>
  <si>
    <t>500/24/5025/7009/XL</t>
  </si>
  <si>
    <t>500/24/5025/0908/XS</t>
  </si>
  <si>
    <t>500/24/5025/0908/S</t>
  </si>
  <si>
    <t>500/24/5025/0908/M</t>
  </si>
  <si>
    <t>500/24/5025/0908/L</t>
  </si>
  <si>
    <t>500/24/5025/0908/XL</t>
  </si>
  <si>
    <t>500/24/5500/0908/S</t>
  </si>
  <si>
    <t>500/24/5500/0908/M</t>
  </si>
  <si>
    <t>500/24/5500/0908/L</t>
  </si>
  <si>
    <t>500/24/5500/0908/XL</t>
  </si>
  <si>
    <t>500/24/5500/0908/XXL</t>
  </si>
  <si>
    <t>500/24/5500/1500/S</t>
  </si>
  <si>
    <t>500/24/5500/1500/M</t>
  </si>
  <si>
    <t>500/24/5500/1500/L</t>
  </si>
  <si>
    <t>500/24/5500/1500/XL</t>
  </si>
  <si>
    <t>500/24/5500/1500/XXL</t>
  </si>
  <si>
    <t>610/24/7881/0854/UNI</t>
  </si>
  <si>
    <t>610/22/1750/73/UNI</t>
  </si>
  <si>
    <t>610/24/2323/0864/UNI</t>
  </si>
  <si>
    <t>666/17/1001/09/UNI</t>
  </si>
  <si>
    <t>666/17/3003/09/UNI</t>
  </si>
  <si>
    <t>666/17/4004/09/UNI</t>
  </si>
  <si>
    <t>666/24/9009/0800/UNI</t>
  </si>
  <si>
    <t>steel</t>
  </si>
  <si>
    <t>850/19/6743/46/S/M</t>
  </si>
  <si>
    <t>850/19/6743/46/L/XL</t>
  </si>
  <si>
    <t>850/19/6743/15/S/M</t>
  </si>
  <si>
    <t>850/19/6743/15/L/XL</t>
  </si>
  <si>
    <t>850/24/9533/0900/S</t>
  </si>
  <si>
    <t>850/24/9533/0900/M</t>
  </si>
  <si>
    <t>850/24/9533/0900/L</t>
  </si>
  <si>
    <t>850/24/9533/0900/XL</t>
  </si>
  <si>
    <t>850/24/9865/0900/S/M</t>
  </si>
  <si>
    <t>850/24/9865/0900/L/XL</t>
  </si>
  <si>
    <t>850/24/9865/4609/S/M</t>
  </si>
  <si>
    <t>850/24/8422/0900/S/M</t>
  </si>
  <si>
    <t>850/24/8422/0900/L/XL</t>
  </si>
  <si>
    <t>850/24/8422/4600/S/M</t>
  </si>
  <si>
    <t>850/24/8422/4600/L/XL</t>
  </si>
  <si>
    <t>850/19/1548/15/S/M</t>
  </si>
  <si>
    <t>850/19/1548/15/L/XL</t>
  </si>
  <si>
    <t>850/19/1548/08/S/M</t>
  </si>
  <si>
    <t>850/19/1548/08/L/XL</t>
  </si>
  <si>
    <t>850/19/1548/46/S/M</t>
  </si>
  <si>
    <t>850/19/1548/46/L/XL</t>
  </si>
  <si>
    <t>860/24/8600/6400/S</t>
  </si>
  <si>
    <t>Crampons</t>
  </si>
  <si>
    <t>860/24/8600/6400/M</t>
  </si>
  <si>
    <t>860/24/8600/6400/L</t>
  </si>
  <si>
    <t>860/24/8600/6400/XL</t>
  </si>
  <si>
    <t>860/24/8240/0900/S</t>
  </si>
  <si>
    <t>860/24/8240/0900/M</t>
  </si>
  <si>
    <t>860/24/8240/0900/L</t>
  </si>
  <si>
    <t>860/24/8240/0900/XL</t>
  </si>
  <si>
    <t>113/20/5473/74/5</t>
  </si>
  <si>
    <t>113/20/5473/74/6</t>
  </si>
  <si>
    <t>113/20/5473/74/7</t>
  </si>
  <si>
    <t>113/20/5473/74/8</t>
  </si>
  <si>
    <t>900/24/5508/0900/XS</t>
  </si>
  <si>
    <t>900/24/5508/0900/S</t>
  </si>
  <si>
    <t>900/24/5508/0900/M</t>
  </si>
  <si>
    <t>900/24/5508/0900/L</t>
  </si>
  <si>
    <t>900/24/5508/0900/XL</t>
  </si>
  <si>
    <t>500/21/9511/09/XXXL</t>
  </si>
  <si>
    <t>700/25/0907/0900/S</t>
  </si>
  <si>
    <t>700/25/0907/0900/M</t>
  </si>
  <si>
    <t>700/25/0907/0900/L</t>
  </si>
  <si>
    <t>700/25/0907/0900/XL</t>
  </si>
  <si>
    <t>700/25/0907/0900/XXL</t>
  </si>
  <si>
    <t>700/25/0907/0900/XXXL</t>
  </si>
  <si>
    <t>750/25/6176/0900/S</t>
  </si>
  <si>
    <t>750/25/6176/0900/M</t>
  </si>
  <si>
    <t>750/25/6176/0900/L</t>
  </si>
  <si>
    <t>750/25/6176/0900/XL</t>
  </si>
  <si>
    <t>750/25/6176/0900/XXL</t>
  </si>
  <si>
    <t>600/25/6459/0900/S</t>
  </si>
  <si>
    <t>600/25/6459/0900/M</t>
  </si>
  <si>
    <t>600/25/6459/0900/L</t>
  </si>
  <si>
    <t>600/25/6459/0900/XL</t>
  </si>
  <si>
    <t>600/25/6459/0900/XXL</t>
  </si>
  <si>
    <t>900/25/6795/0900/S</t>
  </si>
  <si>
    <t>900/25/6795/0900/M</t>
  </si>
  <si>
    <t>900/25/6795/0900/L</t>
  </si>
  <si>
    <t>900/25/6795/0900/XL</t>
  </si>
  <si>
    <t>900/25/6795/0900/XXL</t>
  </si>
  <si>
    <t>900/25/3680/0900/S</t>
  </si>
  <si>
    <t>900/25/3680/0900/M</t>
  </si>
  <si>
    <t>900/25/3680/0900/L</t>
  </si>
  <si>
    <t>900/25/3680/0900/XL</t>
  </si>
  <si>
    <t>900/25/3680/0900/XXL</t>
  </si>
  <si>
    <t>900/25/3680/0800/S</t>
  </si>
  <si>
    <t>900/25/3680/0800/M</t>
  </si>
  <si>
    <t>900/25/3680/0800/L</t>
  </si>
  <si>
    <t>900/25/3680/0800/XL</t>
  </si>
  <si>
    <t>900/25/3680/0800/XXL</t>
  </si>
  <si>
    <t>900/25/2319/0900/S</t>
  </si>
  <si>
    <t>900/25/2319/0900/M</t>
  </si>
  <si>
    <t>900/25/2319/0900/L</t>
  </si>
  <si>
    <t>900/25/2319/0900/XL</t>
  </si>
  <si>
    <t>900/25/2319/0900/XXL</t>
  </si>
  <si>
    <t>900/23/2309/1900/S</t>
  </si>
  <si>
    <t>900/23/2309/1900/M</t>
  </si>
  <si>
    <t>900/23/2309/1900/L</t>
  </si>
  <si>
    <t>900/23/2309/1900/XL</t>
  </si>
  <si>
    <t>900/23/2309/1900/XXL</t>
  </si>
  <si>
    <t>700/25/0906/0900/XS</t>
  </si>
  <si>
    <t>700/25/0906/0900/S</t>
  </si>
  <si>
    <t>700/25/0906/0900/M</t>
  </si>
  <si>
    <t>700/25/0906/0900/L</t>
  </si>
  <si>
    <t>700/25/0906/0900/XL</t>
  </si>
  <si>
    <t>700/25/0906/0900/XXL</t>
  </si>
  <si>
    <t>750/25/6175/0900/S</t>
  </si>
  <si>
    <t>750/25/6175/0900/M</t>
  </si>
  <si>
    <t>750/25/6175/0900/L</t>
  </si>
  <si>
    <t>750/25/6175/0900/XL</t>
  </si>
  <si>
    <t>750/25/6175/0946/S</t>
  </si>
  <si>
    <t>750/25/6175/0946/M</t>
  </si>
  <si>
    <t>750/25/6175/0946/L</t>
  </si>
  <si>
    <t>750/25/6175/0946/XL</t>
  </si>
  <si>
    <t>600/25/6458/0900/S</t>
  </si>
  <si>
    <t>600/25/6458/0900/M</t>
  </si>
  <si>
    <t>600/25/6458/0900/L</t>
  </si>
  <si>
    <t>600/25/6458/0900/XL</t>
  </si>
  <si>
    <t>600/25/6458/0946/S</t>
  </si>
  <si>
    <t>600/25/6458/0946/M</t>
  </si>
  <si>
    <t>600/25/6458/0946/L</t>
  </si>
  <si>
    <t>600/25/6458/0946/XL</t>
  </si>
  <si>
    <t>900/25/6794/0900/XS</t>
  </si>
  <si>
    <t>900/25/6794/0900/S</t>
  </si>
  <si>
    <t>900/25/6794/0900/M</t>
  </si>
  <si>
    <t>900/25/6794/0900/L</t>
  </si>
  <si>
    <t>900/25/6794/0900/XL</t>
  </si>
  <si>
    <t>900/25/3679/0900/XS</t>
  </si>
  <si>
    <t>900/25/3679/0900/S</t>
  </si>
  <si>
    <t>900/25/3679/0900/M</t>
  </si>
  <si>
    <t>900/25/3679/0900/L</t>
  </si>
  <si>
    <t>900/25/3679/0900/XL</t>
  </si>
  <si>
    <t>900/25/3679/7000/XS</t>
  </si>
  <si>
    <t>900/25/3679/7000/S</t>
  </si>
  <si>
    <t>900/25/3679/7000/M</t>
  </si>
  <si>
    <t>900/25/3679/7000/L</t>
  </si>
  <si>
    <t>900/25/3679/7000/XL</t>
  </si>
  <si>
    <t>900/25/2419/4600/XS</t>
  </si>
  <si>
    <t>900/25/2419/4600/S</t>
  </si>
  <si>
    <t>900/25/2419/4600/M</t>
  </si>
  <si>
    <t>900/25/2419/4600/L</t>
  </si>
  <si>
    <t>900/25/2419/4600/XL</t>
  </si>
  <si>
    <t>900/25/2419/0900/XS</t>
  </si>
  <si>
    <t>900/25/2419/0900/S</t>
  </si>
  <si>
    <t>900/25/2419/0900/M</t>
  </si>
  <si>
    <t>900/25/2419/0900/L</t>
  </si>
  <si>
    <t>900/25/2419/0900/XL</t>
  </si>
  <si>
    <t>900/23/2409/4800/XS</t>
  </si>
  <si>
    <t>900/23/2409/4800/S</t>
  </si>
  <si>
    <t>900/23/2409/4800/M</t>
  </si>
  <si>
    <t>900/23/2409/4800/L</t>
  </si>
  <si>
    <t>900/23/2409/4800/XL</t>
  </si>
  <si>
    <t>720/24/1243/1915/XXXL</t>
  </si>
  <si>
    <t>720/24/1243/0900/XXXL</t>
  </si>
  <si>
    <t>750/25/2222/0908/S</t>
  </si>
  <si>
    <t>750/25/2222/0908/M</t>
  </si>
  <si>
    <t>750/25/2222/0908/L</t>
  </si>
  <si>
    <t>750/25/2222/0908/XL</t>
  </si>
  <si>
    <t>750/25/2222/0908/XXL</t>
  </si>
  <si>
    <t>720/25/5583/0854/S</t>
  </si>
  <si>
    <t>720/25/5583/0854/M</t>
  </si>
  <si>
    <t>720/25/5583/0854/L</t>
  </si>
  <si>
    <t>720/25/5583/0854/XL</t>
  </si>
  <si>
    <t>720/25/5583/0854/XXL</t>
  </si>
  <si>
    <t>900/25/8237/0900/S</t>
  </si>
  <si>
    <t>900/25/8237/0900/M</t>
  </si>
  <si>
    <t>900/25/8237/0900/L</t>
  </si>
  <si>
    <t>900/25/8237/0900/XL</t>
  </si>
  <si>
    <t>900/25/8237/0900/XXL</t>
  </si>
  <si>
    <t>900/25/8237/1900/S</t>
  </si>
  <si>
    <t>900/25/8237/1900/M</t>
  </si>
  <si>
    <t>900/25/8237/1900/L</t>
  </si>
  <si>
    <t>900/25/8237/1900/XL</t>
  </si>
  <si>
    <t>900/25/8237/1900/XXL</t>
  </si>
  <si>
    <t>720/24/1232/4864/XXL</t>
  </si>
  <si>
    <t>720/24/1232/7046/XXL</t>
  </si>
  <si>
    <t>750/25/1111/0908/XS</t>
  </si>
  <si>
    <t>750/25/1111/0908/S</t>
  </si>
  <si>
    <t>750/25/1111/0908/M</t>
  </si>
  <si>
    <t>750/25/1111/0908/L</t>
  </si>
  <si>
    <t>750/25/1111/0908/XL</t>
  </si>
  <si>
    <t>720/25/5584/0908/S</t>
  </si>
  <si>
    <t>720/25/5584/0908/M</t>
  </si>
  <si>
    <t>720/25/5584/0908/L</t>
  </si>
  <si>
    <t>720/25/5584/0908/XL</t>
  </si>
  <si>
    <t>900/25/8236/7000/XS</t>
  </si>
  <si>
    <t>900/25/8236/7000/S</t>
  </si>
  <si>
    <t>900/25/8236/7000/M</t>
  </si>
  <si>
    <t>900/25/8236/7000/L</t>
  </si>
  <si>
    <t>900/25/8236/7000/XL</t>
  </si>
  <si>
    <t>900/25/8236/0900/XS</t>
  </si>
  <si>
    <t>900/25/8236/0900/S</t>
  </si>
  <si>
    <t>900/25/8236/0900/M</t>
  </si>
  <si>
    <t>900/25/8236/0900/L</t>
  </si>
  <si>
    <t>900/25/8236/0900/XL</t>
  </si>
  <si>
    <t>750/25/4567/5419/S</t>
  </si>
  <si>
    <t>750/25/4567/5419/M</t>
  </si>
  <si>
    <t>750/25/4567/5419/L</t>
  </si>
  <si>
    <t>750/25/4567/5419/XL</t>
  </si>
  <si>
    <t>750/25/4567/5419/XXL</t>
  </si>
  <si>
    <t>750/25/4567/7409/S</t>
  </si>
  <si>
    <t>750/25/4567/7409/M</t>
  </si>
  <si>
    <t>750/25/4567/7409/L</t>
  </si>
  <si>
    <t>750/25/4567/7409/XL</t>
  </si>
  <si>
    <t>750/25/4567/7409/XXL</t>
  </si>
  <si>
    <t>740/25/2424/6474/S</t>
  </si>
  <si>
    <t>740/25/2424/6474/XL</t>
  </si>
  <si>
    <t>740/25/2424/6474/XXL</t>
  </si>
  <si>
    <t>730/25/3888/5400/S</t>
  </si>
  <si>
    <t>730/25/3888/5400/M</t>
  </si>
  <si>
    <t>730/25/3888/5400/L</t>
  </si>
  <si>
    <t>730/25/3888/5400/XL</t>
  </si>
  <si>
    <t>730/25/3888/5400/XXL</t>
  </si>
  <si>
    <t>730/25/3888/7400/S</t>
  </si>
  <si>
    <t>730/25/3888/7400/M</t>
  </si>
  <si>
    <t>730/25/3888/7400/L</t>
  </si>
  <si>
    <t>730/25/3888/7400/XL</t>
  </si>
  <si>
    <t>730/25/3888/7400/XXL</t>
  </si>
  <si>
    <t>730/25/9444/0900/S</t>
  </si>
  <si>
    <t>730/25/9444/0900/M</t>
  </si>
  <si>
    <t>730/25/9444/0900/L</t>
  </si>
  <si>
    <t>730/25/9444/0900/XL</t>
  </si>
  <si>
    <t>730/25/9444/0900/XXL</t>
  </si>
  <si>
    <t>730/25/9444/0800/S</t>
  </si>
  <si>
    <t>730/25/9444/0800/M</t>
  </si>
  <si>
    <t>730/25/9444/0800/L</t>
  </si>
  <si>
    <t>730/25/9444/0800/XL</t>
  </si>
  <si>
    <t>730/25/9444/0800/XXL</t>
  </si>
  <si>
    <t>500/25/1313/7419/S</t>
  </si>
  <si>
    <t>500/25/1313/7419/M</t>
  </si>
  <si>
    <t>500/25/1313/7419/L</t>
  </si>
  <si>
    <t>500/25/1313/7419/XL</t>
  </si>
  <si>
    <t>500/25/1313/7419/XXL</t>
  </si>
  <si>
    <t>500/25/9322/1900/S</t>
  </si>
  <si>
    <t>500/25/9322/1900/M</t>
  </si>
  <si>
    <t>500/25/9322/1900/L</t>
  </si>
  <si>
    <t>500/25/9322/1900/XL</t>
  </si>
  <si>
    <t>500/25/9322/1900/XXL</t>
  </si>
  <si>
    <t>900/25/9998/0900/S</t>
  </si>
  <si>
    <t>900/25/9998/0900/M</t>
  </si>
  <si>
    <t>900/25/9998/0900/L</t>
  </si>
  <si>
    <t>900/25/9998/0900/XL</t>
  </si>
  <si>
    <t>900/25/9998/0900/XXL</t>
  </si>
  <si>
    <t>900/25/9998/7400/S</t>
  </si>
  <si>
    <t>900/25/9998/7400/M</t>
  </si>
  <si>
    <t>900/25/9998/7400/L</t>
  </si>
  <si>
    <t>900/25/9998/7400/XL</t>
  </si>
  <si>
    <t>900/25/9998/7400/XXL</t>
  </si>
  <si>
    <t>750/25/3210/4008/XS</t>
  </si>
  <si>
    <t>750/25/3210/4008/S</t>
  </si>
  <si>
    <t>750/25/3210/4008/M</t>
  </si>
  <si>
    <t>750/25/3210/4008/L</t>
  </si>
  <si>
    <t>750/25/3210/4008/XL</t>
  </si>
  <si>
    <t>750/25/3210/7009/XS</t>
  </si>
  <si>
    <t>750/25/3210/7009/S</t>
  </si>
  <si>
    <t>750/25/3210/7009/M</t>
  </si>
  <si>
    <t>750/25/3210/7009/L</t>
  </si>
  <si>
    <t>750/25/3210/7009/XL</t>
  </si>
  <si>
    <t>740/25/4242/1940/XS</t>
  </si>
  <si>
    <t>740/25/4242/1940/S</t>
  </si>
  <si>
    <t>740/25/4242/1940/M</t>
  </si>
  <si>
    <t>740/25/4242/1940/L</t>
  </si>
  <si>
    <t>740/25/4242/1940/XL</t>
  </si>
  <si>
    <t>730/25/8883/5400/XS</t>
  </si>
  <si>
    <t>730/25/8883/5400/S</t>
  </si>
  <si>
    <t>730/25/8883/5400/M</t>
  </si>
  <si>
    <t>730/25/8883/5400/L</t>
  </si>
  <si>
    <t>730/25/8883/5400/XL</t>
  </si>
  <si>
    <t>730/25/8883/7300/XS</t>
  </si>
  <si>
    <t>730/25/8883/7300/S</t>
  </si>
  <si>
    <t>730/25/8883/7300/M</t>
  </si>
  <si>
    <t>730/25/8883/7300/L</t>
  </si>
  <si>
    <t>730/25/8883/7300/XL</t>
  </si>
  <si>
    <t>500/25/1212/5400/XS</t>
  </si>
  <si>
    <t>500/25/1212/5400/S</t>
  </si>
  <si>
    <t>500/25/1212/5400/M</t>
  </si>
  <si>
    <t>500/25/1212/5400/L</t>
  </si>
  <si>
    <t>500/25/1212/5400/XL</t>
  </si>
  <si>
    <t>500/25/1212/7040/XS</t>
  </si>
  <si>
    <t>500/25/1212/7040/S</t>
  </si>
  <si>
    <t>500/25/1212/7040/M</t>
  </si>
  <si>
    <t>500/25/1212/7040/L</t>
  </si>
  <si>
    <t>500/25/1212/7040/XL</t>
  </si>
  <si>
    <t>500/25/9311/4000/XS</t>
  </si>
  <si>
    <t>500/25/9311/4000/S</t>
  </si>
  <si>
    <t>500/25/9311/4000/M</t>
  </si>
  <si>
    <t>500/25/9311/4000/L</t>
  </si>
  <si>
    <t>500/25/9311/4000/XL</t>
  </si>
  <si>
    <t>900/25/9995/0900/XS</t>
  </si>
  <si>
    <t>900/25/9995/0900/S</t>
  </si>
  <si>
    <t>900/25/9995/0900/M</t>
  </si>
  <si>
    <t>900/25/9995/0900/L</t>
  </si>
  <si>
    <t>900/25/9995/0900/XL</t>
  </si>
  <si>
    <t>900/25/9995/7300/XS</t>
  </si>
  <si>
    <t>900/25/9995/7300/S</t>
  </si>
  <si>
    <t>900/25/9995/7300/M</t>
  </si>
  <si>
    <t>900/25/9995/7300/L</t>
  </si>
  <si>
    <t>900/25/9995/7300/XL</t>
  </si>
  <si>
    <t>900/25/6441/0900/S</t>
  </si>
  <si>
    <t>900/25/6441/0900/M</t>
  </si>
  <si>
    <t>900/25/6441/0900/L</t>
  </si>
  <si>
    <t>900/25/6441/0900/XL</t>
  </si>
  <si>
    <t>500/25/7756/1954/S</t>
  </si>
  <si>
    <t>500/25/7756/1954/M</t>
  </si>
  <si>
    <t>500/25/7756/1954/L</t>
  </si>
  <si>
    <t>500/25/7756/1954/XL</t>
  </si>
  <si>
    <t>500/25/7756/1954/XXL</t>
  </si>
  <si>
    <t>500/25/7756/0800/S</t>
  </si>
  <si>
    <t>500/25/7756/0800/M</t>
  </si>
  <si>
    <t>500/25/7756/0800/L</t>
  </si>
  <si>
    <t>500/25/7756/0800/XL</t>
  </si>
  <si>
    <t>500/25/7756/0800/XXL</t>
  </si>
  <si>
    <t>500/25/7755/7000/XS</t>
  </si>
  <si>
    <t>500/25/7755/7000/S</t>
  </si>
  <si>
    <t>500/25/7755/7000/M</t>
  </si>
  <si>
    <t>500/25/7755/7000/L</t>
  </si>
  <si>
    <t>500/25/7755/7000/XL</t>
  </si>
  <si>
    <t>500/25/7755/4600/XS</t>
  </si>
  <si>
    <t>500/25/7755/4600/S</t>
  </si>
  <si>
    <t>500/25/7755/4600/M</t>
  </si>
  <si>
    <t>500/25/7755/4600/L</t>
  </si>
  <si>
    <t>500/25/7755/4600/XL</t>
  </si>
  <si>
    <t>112/25/1060/0900/6</t>
  </si>
  <si>
    <t>112/25/1060/0900/7</t>
  </si>
  <si>
    <t>112/25/1060/0900/8</t>
  </si>
  <si>
    <t>112/25/1060/0900/9</t>
  </si>
  <si>
    <t>161/25/4322/0974/6</t>
  </si>
  <si>
    <t>161/25/4322/0974/7</t>
  </si>
  <si>
    <t>161/25/4322/0974/8</t>
  </si>
  <si>
    <t>161/25/4322/0974/9</t>
  </si>
  <si>
    <t>161/25/4322/0974/10</t>
  </si>
  <si>
    <t>160/22/8282/09/6</t>
  </si>
  <si>
    <t>160/25/8822/0900/6</t>
  </si>
  <si>
    <t>160/25/8822/0900/7</t>
  </si>
  <si>
    <t>160/25/8822/0900/8</t>
  </si>
  <si>
    <t>160/25/8822/0900/9</t>
  </si>
  <si>
    <t>160/25/8822/0900/10</t>
  </si>
  <si>
    <t>160/25/8822/0900/11</t>
  </si>
  <si>
    <t>111/20/9032/09/10</t>
  </si>
  <si>
    <t>111/20/9032/09/11</t>
  </si>
  <si>
    <t>111/20/9032/70/10</t>
  </si>
  <si>
    <t>111/20/9032/70/11</t>
  </si>
  <si>
    <t>110/20/4098/08/6</t>
  </si>
  <si>
    <t>110/20/4098/15/6</t>
  </si>
  <si>
    <t>110/20/4098/64/6</t>
  </si>
  <si>
    <t>110/25/1115/0800/7</t>
  </si>
  <si>
    <t>110/25/1115/0800/8</t>
  </si>
  <si>
    <t>110/25/1115/0800/9</t>
  </si>
  <si>
    <t>110/25/1115/0800/10</t>
  </si>
  <si>
    <t>110/25/1115/0900/7</t>
  </si>
  <si>
    <t>110/25/1115/0900/8</t>
  </si>
  <si>
    <t>110/25/1115/0900/9</t>
  </si>
  <si>
    <t>110/25/1115/0900/10</t>
  </si>
  <si>
    <t>110/25/1115/7400/7</t>
  </si>
  <si>
    <t>110/25/1115/7400/8</t>
  </si>
  <si>
    <t>110/25/1115/7400/9</t>
  </si>
  <si>
    <t>110/25/1115/7400/10</t>
  </si>
  <si>
    <t>110/25/1295/0900/7</t>
  </si>
  <si>
    <t>110/25/1295/0900/8</t>
  </si>
  <si>
    <t>110/25/1295/0900/9</t>
  </si>
  <si>
    <t>110/25/1295/0900/10</t>
  </si>
  <si>
    <t>110/25/1295/0934/7</t>
  </si>
  <si>
    <t>110/25/1295/0934/8</t>
  </si>
  <si>
    <t>110/25/1295/0934/9</t>
  </si>
  <si>
    <t>110/25/1295/0934/10</t>
  </si>
  <si>
    <t>110/25/1295/0974/7</t>
  </si>
  <si>
    <t>110/25/1295/0974/8</t>
  </si>
  <si>
    <t>110/25/1295/0974/9</t>
  </si>
  <si>
    <t>110/25/1295/0974/10</t>
  </si>
  <si>
    <t>113/25/6955/0100/6</t>
  </si>
  <si>
    <t>113/25/6955/0100/7</t>
  </si>
  <si>
    <t>113/25/6955/0100/8</t>
  </si>
  <si>
    <t>113/25/6955/0900/6</t>
  </si>
  <si>
    <t>113/25/6955/0900/7</t>
  </si>
  <si>
    <t>113/25/6955/0900/8</t>
  </si>
  <si>
    <t>113/25/7022/0954/5</t>
  </si>
  <si>
    <t>113/25/7022/0954/6</t>
  </si>
  <si>
    <t>113/25/7022/0954/7</t>
  </si>
  <si>
    <t>113/25/7022/0954/8</t>
  </si>
  <si>
    <t>113/25/7022/0970/5</t>
  </si>
  <si>
    <t>113/25/7022/0970/6</t>
  </si>
  <si>
    <t>113/25/7022/0970/7</t>
  </si>
  <si>
    <t>113/25/7022/0970/8</t>
  </si>
  <si>
    <t>113/25/7022/0946/5</t>
  </si>
  <si>
    <t>113/25/7022/0946/6</t>
  </si>
  <si>
    <t>113/25/7022/0946/7</t>
  </si>
  <si>
    <t>113/25/7022/0946/8</t>
  </si>
  <si>
    <t>113/25/6833/0908/5</t>
  </si>
  <si>
    <t>113/25/6833/0908/6</t>
  </si>
  <si>
    <t>113/25/6833/0908/7</t>
  </si>
  <si>
    <t>113/25/6833/0908/8</t>
  </si>
  <si>
    <t>113/25/6833/0846/5</t>
  </si>
  <si>
    <t>113/25/6833/0846/6</t>
  </si>
  <si>
    <t>113/25/6833/0846/7</t>
  </si>
  <si>
    <t>113/25/6833/0846/8</t>
  </si>
  <si>
    <t>113/25/6833/0870/5</t>
  </si>
  <si>
    <t>113/25/6833/0870/6</t>
  </si>
  <si>
    <t>113/25/6833/0870/7</t>
  </si>
  <si>
    <t>113/25/6833/0870/8</t>
  </si>
  <si>
    <t>113/25/6833/0874/5</t>
  </si>
  <si>
    <t>113/25/6833/0874/6</t>
  </si>
  <si>
    <t>113/25/6833/0874/7</t>
  </si>
  <si>
    <t>113/25/6833/0874/8</t>
  </si>
  <si>
    <t>120/25/7363/0800/3</t>
  </si>
  <si>
    <t>120/25/7363/0800/4</t>
  </si>
  <si>
    <t>120/25/7363/0800/5</t>
  </si>
  <si>
    <t>120/25/7363/0900/3</t>
  </si>
  <si>
    <t>120/25/7363/0900/4</t>
  </si>
  <si>
    <t>120/25/7363/0900/5</t>
  </si>
  <si>
    <t>120/25/7363/4600/3</t>
  </si>
  <si>
    <t>120/25/7363/4600/4</t>
  </si>
  <si>
    <t>120/25/7363/4600/5</t>
  </si>
  <si>
    <t>120/25/5999/0908/3</t>
  </si>
  <si>
    <t>120/25/5999/0908/4</t>
  </si>
  <si>
    <t>120/25/5999/0908/5</t>
  </si>
  <si>
    <t>120/25/5999/0915/3</t>
  </si>
  <si>
    <t>120/25/5999/0915/4</t>
  </si>
  <si>
    <t>120/25/5999/0915/5</t>
  </si>
  <si>
    <t>120/25/5999/0946/3</t>
  </si>
  <si>
    <t>120/25/5999/0946/4</t>
  </si>
  <si>
    <t>120/25/5999/0946/5</t>
  </si>
  <si>
    <t xml:space="preserve">Bandana Viking 6519 Regular </t>
  </si>
  <si>
    <t>610/25/2200/0900/UNI</t>
  </si>
  <si>
    <t>610/25/3028/0854/115</t>
  </si>
  <si>
    <t>610/25/3028/0854/120</t>
  </si>
  <si>
    <t>610/25/3028/0854/125</t>
  </si>
  <si>
    <t>610/25/3028/0854/130</t>
  </si>
  <si>
    <t>610/25/3028/0854/135</t>
  </si>
  <si>
    <t>850/25/0366/0900/S/M</t>
  </si>
  <si>
    <t>860/25/6080/5400/26-30</t>
  </si>
  <si>
    <t>860/25/6080/5400/31-35</t>
  </si>
  <si>
    <t>160/25/3054/0900/7</t>
  </si>
  <si>
    <t>160/25/3054/0900/8</t>
  </si>
  <si>
    <t>160/25/3054/0900/9</t>
  </si>
  <si>
    <t>160/25/3054/0900/10</t>
  </si>
  <si>
    <t>160/25/3054/0934/7</t>
  </si>
  <si>
    <t>160/25/3054/0934/8</t>
  </si>
  <si>
    <t>160/25/3054/0934/9</t>
  </si>
  <si>
    <t>160/25/3054/0934/10</t>
  </si>
  <si>
    <t>150/25/1441/0900/5</t>
  </si>
  <si>
    <t>150/25/1441/0900/6</t>
  </si>
  <si>
    <t>150/25/1441/0900/7</t>
  </si>
  <si>
    <t>150/25/1441/0900/8</t>
  </si>
  <si>
    <t>150/25/1441/0970/5</t>
  </si>
  <si>
    <t>150/25/1441/0970/6</t>
  </si>
  <si>
    <t>150/25/1441/0970/7</t>
  </si>
  <si>
    <t>150/25/1441/0970/8</t>
  </si>
  <si>
    <t>113/25/0990/0946/5</t>
  </si>
  <si>
    <t>113/25/0990/0946/6</t>
  </si>
  <si>
    <t>113/25/0990/0946/7</t>
  </si>
  <si>
    <t>113/25/0990/0946/8</t>
  </si>
  <si>
    <t>113/25/0990/0954/5</t>
  </si>
  <si>
    <t>113/25/0990/0954/6</t>
  </si>
  <si>
    <t>113/25/0990/0954/7</t>
  </si>
  <si>
    <t>113/25/0990/0954/8</t>
  </si>
  <si>
    <t>113/25/0990/0970/5</t>
  </si>
  <si>
    <t>113/25/0990/0970/6</t>
  </si>
  <si>
    <t>113/25/0990/0970/7</t>
  </si>
  <si>
    <t>113/25/0990/0970/8</t>
  </si>
  <si>
    <t>900/25/6795/0900/XXXL</t>
  </si>
  <si>
    <t>900/25/2319/0900/XXXL</t>
  </si>
  <si>
    <t>750/25/6175/0900/XXL</t>
  </si>
  <si>
    <t>600/25/6458/0900/XXL</t>
  </si>
  <si>
    <t>730/23/0900/09/XXL</t>
  </si>
  <si>
    <t>900/25/6794/0900/XXL</t>
  </si>
  <si>
    <t>900/25/3679/0900/XXL</t>
  </si>
  <si>
    <t>900/25/2419/0900/XXL</t>
  </si>
  <si>
    <t>900/24/5509/0900/S</t>
  </si>
  <si>
    <t>900/24/5509/0900/M</t>
  </si>
  <si>
    <t>900/24/5509/0900/L</t>
  </si>
  <si>
    <t>900/24/5509/0900/XL</t>
  </si>
  <si>
    <t>900/24/5509/0900/XXL</t>
  </si>
  <si>
    <t>900/25/8237/0900/XXXL</t>
  </si>
  <si>
    <t>720/25/5584/0908/XXL</t>
  </si>
  <si>
    <t>740/23/9899/08/XXL</t>
  </si>
  <si>
    <t>900/25/8236/0900/XXL</t>
  </si>
  <si>
    <t>920/25/7261/0864/39-41</t>
  </si>
  <si>
    <t>920/25/7261/0864/42-44</t>
  </si>
  <si>
    <t>920/25/7261/0864/45-47</t>
  </si>
  <si>
    <t>920/25/7261/7408/39-41</t>
  </si>
  <si>
    <t>920/25/7261/7408/42-44</t>
  </si>
  <si>
    <t>920/25/7261/7408/45-47</t>
  </si>
  <si>
    <t>920/25/7261/8954/39-41</t>
  </si>
  <si>
    <t>920/25/7261/8954/42-44</t>
  </si>
  <si>
    <t>920/25/7261/8954/45-47</t>
  </si>
  <si>
    <t>920/25/7260/0940/35-37</t>
  </si>
  <si>
    <t>920/25/7260/0940/38-41</t>
  </si>
  <si>
    <t>920/25/7260/0940/41-43</t>
  </si>
  <si>
    <t>920/25/7260/0809/35-37</t>
  </si>
  <si>
    <t>920/25/7260/0809/38-41</t>
  </si>
  <si>
    <t>500/21/9522/09/104-1</t>
  </si>
  <si>
    <t>920/25/7260/0809/41-43</t>
  </si>
  <si>
    <t>920/25/7260/4606/35-37</t>
  </si>
  <si>
    <t>920/25/7260/4606/38-41</t>
  </si>
  <si>
    <t>920/25/7260/4606/41-43</t>
  </si>
  <si>
    <t>900/23/2309/09/XXXL</t>
  </si>
  <si>
    <t>410/21/1214/08/UNI</t>
  </si>
  <si>
    <t>410/21/1214/09/UNI</t>
  </si>
  <si>
    <t>410/21/1214/19/UNI</t>
  </si>
  <si>
    <t>410/21/1214/74/UNI</t>
  </si>
  <si>
    <t>410/21/1214/15/UNI</t>
  </si>
  <si>
    <t>410/21/1214/46/UNI</t>
  </si>
  <si>
    <t>405/20/1769/15/UNI</t>
  </si>
  <si>
    <t>405/20/1769/46/UNI</t>
  </si>
  <si>
    <t>405/20/1769/09/UNI</t>
  </si>
  <si>
    <t>405/20/1769/70/UNI</t>
  </si>
  <si>
    <t>215/16/2016/0900/56</t>
  </si>
  <si>
    <t>215/16/2016/0900/58</t>
  </si>
  <si>
    <t>215/16/2016/0900/60</t>
  </si>
  <si>
    <t>215/16/2016/0900/62</t>
  </si>
  <si>
    <t>666/25/2202/0900/UNI</t>
  </si>
  <si>
    <t>666/25/5505/0900/UNI</t>
  </si>
  <si>
    <t>Jacket Viking Rovi Man</t>
  </si>
  <si>
    <t>750/26/3561/1900/M</t>
  </si>
  <si>
    <t>750/26/3561/1900/L</t>
  </si>
  <si>
    <t>750/26/3561/1900/XL</t>
  </si>
  <si>
    <t>750/26/3561/1900/XXL</t>
  </si>
  <si>
    <t>750/26/3561/1900/XXXL</t>
  </si>
  <si>
    <t>750/26/3561/0900/M</t>
  </si>
  <si>
    <t>750/26/3561/0900/L</t>
  </si>
  <si>
    <t>750/26/3561/0900/XL</t>
  </si>
  <si>
    <t>750/26/3561/0900/XXL</t>
  </si>
  <si>
    <t>750/26/3561/0900/XXXL</t>
  </si>
  <si>
    <t>Jacket Viking Rovi Lady</t>
  </si>
  <si>
    <t>750/26/6236/7300/S</t>
  </si>
  <si>
    <t>750/26/6236/7300/M</t>
  </si>
  <si>
    <t>750/26/6236/7300/L</t>
  </si>
  <si>
    <t>750/26/6236/7300/XL</t>
  </si>
  <si>
    <t>750/26/6236/7300/XXL</t>
  </si>
  <si>
    <t>750/26/6236/0900/S</t>
  </si>
  <si>
    <t>750/26/6236/0900/M</t>
  </si>
  <si>
    <t>750/26/6236/0900/L</t>
  </si>
  <si>
    <t>750/26/6236/0900/XL</t>
  </si>
  <si>
    <t>750/26/6236/0900/XXL</t>
  </si>
  <si>
    <t>Pants Viking Greso Man</t>
  </si>
  <si>
    <t>Pants Viking Greso Lady</t>
  </si>
  <si>
    <t>900/26/5812/0900/S</t>
  </si>
  <si>
    <t>900/26/5812/0900/M</t>
  </si>
  <si>
    <t>900/26/5812/0900/L</t>
  </si>
  <si>
    <t>900/26/5812/0900/XL</t>
  </si>
  <si>
    <t>900/26/5812/0900/XXL</t>
  </si>
  <si>
    <t>900/26/5812/0900/XXXL</t>
  </si>
  <si>
    <t>900/26/1359/0900/S</t>
  </si>
  <si>
    <t>900/26/1359/0900/M</t>
  </si>
  <si>
    <t>900/26/1359/0900/L</t>
  </si>
  <si>
    <t>900/26/1359/0900/XL</t>
  </si>
  <si>
    <t>900/26/1359/0900/XXL</t>
  </si>
  <si>
    <t>Base Layer Viking Gasher Man Set</t>
  </si>
  <si>
    <t>Base Layer Viking Gasher Lady Set</t>
  </si>
  <si>
    <t>Base Layer Viking Rocket Man Set</t>
  </si>
  <si>
    <t>Base Layer Viking Rocket Lady Set</t>
  </si>
  <si>
    <t>500/26/2626/0872/M</t>
  </si>
  <si>
    <t>500/26/2626/0872/L</t>
  </si>
  <si>
    <t>500/26/2626/0872/XL</t>
  </si>
  <si>
    <t>500/26/2626/0872/XXL</t>
  </si>
  <si>
    <t>500/26/2626/0872/XXXL</t>
  </si>
  <si>
    <t>500/26/2626/0954/M</t>
  </si>
  <si>
    <t>500/26/2626/0954/L</t>
  </si>
  <si>
    <t>500/26/2626/0954/XL</t>
  </si>
  <si>
    <t>500/26/2626/0954/XXL</t>
  </si>
  <si>
    <t>500/26/2626/0954/XXXL</t>
  </si>
  <si>
    <t>500/26/2628/0812/S</t>
  </si>
  <si>
    <t>500/26/2628/0812/M</t>
  </si>
  <si>
    <t>500/26/2628/0812/L</t>
  </si>
  <si>
    <t>500/26/2628/0812/XL</t>
  </si>
  <si>
    <t>500/26/2628/0812/XXL</t>
  </si>
  <si>
    <t>500/26/2628/4840/S</t>
  </si>
  <si>
    <t>500/26/2628/4840/M</t>
  </si>
  <si>
    <t>500/26/2628/4840/L</t>
  </si>
  <si>
    <t>500/26/2628/4840/XL</t>
  </si>
  <si>
    <t>500/26/2628/4840/XXL</t>
  </si>
  <si>
    <t>Gloves Viking Norvik Ski Man</t>
  </si>
  <si>
    <t>Gloves Viking Norvik Mitten Ski Man</t>
  </si>
  <si>
    <t>Gloves Viking Norvika Pro Ski Lady</t>
  </si>
  <si>
    <t>Gloves Viking Norvika Pro Mitten Ski Lady</t>
  </si>
  <si>
    <t>Gloves Viking Norvika Ski Lady</t>
  </si>
  <si>
    <t>Gloves Viking Norvika Mitten Ski Lady</t>
  </si>
  <si>
    <t>110/26/2254/1909/7</t>
  </si>
  <si>
    <t>110/26/2254/1909/8</t>
  </si>
  <si>
    <t>110/26/2254/1909/9</t>
  </si>
  <si>
    <t>110/26/2254/1909/10</t>
  </si>
  <si>
    <t>110/26/3356/1909/7</t>
  </si>
  <si>
    <t>110/26/3356/1909/8</t>
  </si>
  <si>
    <t>110/26/3356/1909/9</t>
  </si>
  <si>
    <t>110/26/3356/1909/10</t>
  </si>
  <si>
    <t>110/26/3356/0809/7</t>
  </si>
  <si>
    <t>110/26/3356/0809/8</t>
  </si>
  <si>
    <t>110/26/3356/0809/9</t>
  </si>
  <si>
    <t>110/26/3356/0809/10</t>
  </si>
  <si>
    <t>113/26/7733/0201/5</t>
  </si>
  <si>
    <t>113/26/7733/0201/6</t>
  </si>
  <si>
    <t>113/26/7733/0201/7</t>
  </si>
  <si>
    <t>113/26/7733/0201/8</t>
  </si>
  <si>
    <t>113/26/7733/1909/5</t>
  </si>
  <si>
    <t>113/26/7733/1909/6</t>
  </si>
  <si>
    <t>113/26/7733/1909/7</t>
  </si>
  <si>
    <t>113/26/7733/1909/8</t>
  </si>
  <si>
    <t>113/26/8855/0201/5</t>
  </si>
  <si>
    <t>113/26/8855/0201/6</t>
  </si>
  <si>
    <t>113/26/8855/0201/7</t>
  </si>
  <si>
    <t>113/26/8855/0201/8</t>
  </si>
  <si>
    <t>113/26/8855/1909/5</t>
  </si>
  <si>
    <t>113/26/8855/1909/6</t>
  </si>
  <si>
    <t>113/26/8855/1909/7</t>
  </si>
  <si>
    <t>113/26/8855/1909/8</t>
  </si>
  <si>
    <t>113/26/7665/0201/5</t>
  </si>
  <si>
    <t>113/26/7665/0201/6</t>
  </si>
  <si>
    <t>113/26/7665/0201/7</t>
  </si>
  <si>
    <t>113/26/7665/0201/8</t>
  </si>
  <si>
    <t>113/26/7665/1909/5</t>
  </si>
  <si>
    <t>113/26/7665/1909/6</t>
  </si>
  <si>
    <t>113/26/7665/1909/7</t>
  </si>
  <si>
    <t>113/26/7665/1909/8</t>
  </si>
  <si>
    <t>113/26/3354/0201/5</t>
  </si>
  <si>
    <t>113/26/3354/0201/6</t>
  </si>
  <si>
    <t>113/26/3354/0201/7</t>
  </si>
  <si>
    <t>113/26/3354/0201/8</t>
  </si>
  <si>
    <t>113/26/3354/1909/5</t>
  </si>
  <si>
    <t>113/26/3354/1909/6</t>
  </si>
  <si>
    <t>113/26/3354/1909/7</t>
  </si>
  <si>
    <t>113/26/3354/1909/8</t>
  </si>
  <si>
    <t>Gloves</t>
  </si>
  <si>
    <t>Jacket Viking Trek Pro 2.0 Man</t>
  </si>
  <si>
    <t>700/25/0907/1900/S</t>
  </si>
  <si>
    <t>700/25/0907/1900/M</t>
  </si>
  <si>
    <t>700/25/0907/1900/L</t>
  </si>
  <si>
    <t>700/25/0907/1900/XL</t>
  </si>
  <si>
    <t>700/25/0907/1900/XXL</t>
  </si>
  <si>
    <t>700/25/0907/1900/XXXL</t>
  </si>
  <si>
    <t>Pants Viking Trek Pro 2.0 Man</t>
  </si>
  <si>
    <t>Jacket Viking Trek Pro 2.0 Lady</t>
  </si>
  <si>
    <t>700/25/0906/1900/XS</t>
  </si>
  <si>
    <t>700/25/0906/1900/S</t>
  </si>
  <si>
    <t>700/25/0906/1900/M</t>
  </si>
  <si>
    <t>700/25/0906/1900/L</t>
  </si>
  <si>
    <t>700/25/0906/1900/XL</t>
  </si>
  <si>
    <t>700/25/0906/1900/XXL</t>
  </si>
  <si>
    <t>Pants Viking Trek Pro 2.0 Lady</t>
  </si>
  <si>
    <t>Jacket Viking Bart Warm Pro Polartec Primaloft Man</t>
  </si>
  <si>
    <t>Jacket Viking Becky Warm Pro Polartec Primaloft Lady</t>
  </si>
  <si>
    <t>Jacket Viking Blast Primaloft Man</t>
  </si>
  <si>
    <t>750/25/6176/0900/XXXL</t>
  </si>
  <si>
    <t>Vest Viking Blast Primaloft Man</t>
  </si>
  <si>
    <t>600/25/6459/0900/XXXL</t>
  </si>
  <si>
    <t>Jacket Viking Blast Primaloft Lady</t>
  </si>
  <si>
    <t>750/25/6175/0946/XXL</t>
  </si>
  <si>
    <t>Vest Viking Blast Primaloft Lady</t>
  </si>
  <si>
    <t>600/25/6458/0946/XXL</t>
  </si>
  <si>
    <t>Midlayer Viking Jukon Hoodie Polartec Lady</t>
  </si>
  <si>
    <t>Midlayer Viking Jukon Polartec Lady</t>
  </si>
  <si>
    <t>Midlayer Fleece Viking Tesero Polartec Man</t>
  </si>
  <si>
    <t>Midlayer Fleece Viking Tesero Polartec Lady</t>
  </si>
  <si>
    <t>Pants Viking Triper Man</t>
  </si>
  <si>
    <t>Pants Viking Triper Lady</t>
  </si>
  <si>
    <t>Pants Viking Expander Warm Man</t>
  </si>
  <si>
    <t>Pants Viking Expander Man</t>
  </si>
  <si>
    <t>900/23/2309/1900/XXXL</t>
  </si>
  <si>
    <t>900/23/2309/0800/XXXL</t>
  </si>
  <si>
    <t>900/23/2309/7400/S</t>
  </si>
  <si>
    <t>900/23/2309/7400/M</t>
  </si>
  <si>
    <t>900/23/2309/7400/L</t>
  </si>
  <si>
    <t>900/23/2309/7400/XL</t>
  </si>
  <si>
    <t>900/23/2309/7400/XXL</t>
  </si>
  <si>
    <t>Pants Viking Expander Warm Lady</t>
  </si>
  <si>
    <t>900/25/2419/4600/XXL</t>
  </si>
  <si>
    <t>Pants Viking Expander Lady</t>
  </si>
  <si>
    <t>900/23/2409/4800/XXL</t>
  </si>
  <si>
    <t>900/23/2409/09/XXL</t>
  </si>
  <si>
    <t>Midlayer Viking Yosemite Hoodie Man</t>
  </si>
  <si>
    <t>Midlayer Viking Yosemite Hoodie Lady</t>
  </si>
  <si>
    <t>720/24/1232/7400/S</t>
  </si>
  <si>
    <t>720/24/1232/7400/M</t>
  </si>
  <si>
    <t>720/24/1232/7400/L</t>
  </si>
  <si>
    <t>720/24/1232/7400/XL</t>
  </si>
  <si>
    <t>720/24/1232/7400/XXL</t>
  </si>
  <si>
    <t>Jacket Viking Montana Man</t>
  </si>
  <si>
    <t>Jacket Viking Montana Lady</t>
  </si>
  <si>
    <t>Sweatshirt Viking Delmore Hoodie Man</t>
  </si>
  <si>
    <t>Sweatshirt Viking Delmore Hoodie Lady</t>
  </si>
  <si>
    <t>Midlayer Viking Admont Man</t>
  </si>
  <si>
    <t>Midlayer Viking Admont Lady</t>
  </si>
  <si>
    <t>Pants Viking Nordend Man</t>
  </si>
  <si>
    <t>Pants Viking Nordend Lady</t>
  </si>
  <si>
    <t>Pants Viking Summit Warm 2.0 Man</t>
  </si>
  <si>
    <t>Pants Viking Summit Warm 2.0 Lady</t>
  </si>
  <si>
    <t>Jacket Viking Creek Hoodie Bamboo Man</t>
  </si>
  <si>
    <t>Jacket Viking Creek Hoodie Bamboo Lady</t>
  </si>
  <si>
    <t>Midlayer Viking Lakeside Bamboo Man</t>
  </si>
  <si>
    <t>Midlayer Viking Lakeside Bamboo Lady</t>
  </si>
  <si>
    <t>Midlayer Viking Panaka Hoodie Bamboo Man</t>
  </si>
  <si>
    <t>730/25/3888/1900/S</t>
  </si>
  <si>
    <t>730/25/3888/1900/M</t>
  </si>
  <si>
    <t>730/25/3888/1900/L</t>
  </si>
  <si>
    <t>730/25/3888/1900/XL</t>
  </si>
  <si>
    <t>730/25/3888/1900/XXL</t>
  </si>
  <si>
    <t>Midlayer Viking Panaka Hoodie Bamboo Lady</t>
  </si>
  <si>
    <t>730/25/8883/1900/XS</t>
  </si>
  <si>
    <t>730/25/8883/1900/S</t>
  </si>
  <si>
    <t>730/25/8883/1900/M</t>
  </si>
  <si>
    <t>730/25/8883/1900/L</t>
  </si>
  <si>
    <t>730/25/8883/1900/XL</t>
  </si>
  <si>
    <t>Midlayer Viking Lonetree Hoodie Bamboo Man</t>
  </si>
  <si>
    <t>Shirt Viking Shamrock Bamboo Man</t>
  </si>
  <si>
    <t>500/25/1313/1954/S</t>
  </si>
  <si>
    <t>500/25/1313/1954/M</t>
  </si>
  <si>
    <t>500/25/1313/1954/L</t>
  </si>
  <si>
    <t>500/25/1313/1954/XL</t>
  </si>
  <si>
    <t>500/25/1313/1954/XXL</t>
  </si>
  <si>
    <t>Shirt Viking Shamrock Bamboo Lady</t>
  </si>
  <si>
    <t>Longsleeve Viking Escalante Bamboo Man</t>
  </si>
  <si>
    <t>Longsleeve Viking Escalante Bamboo Lady</t>
  </si>
  <si>
    <t>Pants Viking Hazen Bamboo Man</t>
  </si>
  <si>
    <t>Pants Viking Hazen Bamboo Lady</t>
  </si>
  <si>
    <t>Leggings Viking Lasala Bamboo Lady</t>
  </si>
  <si>
    <t>Socks Viking Boosocks Heavy Bamboo Man</t>
  </si>
  <si>
    <t>Socks Viking Boosocks Mid Bamboo Man</t>
  </si>
  <si>
    <t>Socks Viking Boosocks Heavy Bamboo Lady</t>
  </si>
  <si>
    <t>Socks Viking Boosocks Mid Bamboo Lady</t>
  </si>
  <si>
    <t>500/22/7575/08/XXXL</t>
  </si>
  <si>
    <t>500/22/7575/0802/M</t>
  </si>
  <si>
    <t>500/22/7575/0802/L</t>
  </si>
  <si>
    <t>500/22/7575/0802/XL</t>
  </si>
  <si>
    <t>500/22/7575/0802/XXL</t>
  </si>
  <si>
    <t>500/22/7575/0802/XXXL</t>
  </si>
  <si>
    <t>500/23/7576/08/XXXL</t>
  </si>
  <si>
    <t>500/23/7576/0802/M</t>
  </si>
  <si>
    <t>500/23/7576/0802/L</t>
  </si>
  <si>
    <t>500/23/7576/0802/XL</t>
  </si>
  <si>
    <t>500/23/7576/0802/XXL</t>
  </si>
  <si>
    <t>500/23/7576/0802/XXXL</t>
  </si>
  <si>
    <t>Base Layer Viking Lan Pro Man Pants</t>
  </si>
  <si>
    <t>500/23/7577/08/XXXL</t>
  </si>
  <si>
    <t>500/23/7577/0802/M</t>
  </si>
  <si>
    <t>500/23/7577/0802/L</t>
  </si>
  <si>
    <t>500/23/7577/0802/XL</t>
  </si>
  <si>
    <t>500/23/7577/0802/XXL</t>
  </si>
  <si>
    <t>500/23/7577/0802/XXXL</t>
  </si>
  <si>
    <t>500/22/5757/08/XXL</t>
  </si>
  <si>
    <t>500/22/5757/3840/S</t>
  </si>
  <si>
    <t>500/22/5757/3840/M</t>
  </si>
  <si>
    <t>500/22/5757/3840/L</t>
  </si>
  <si>
    <t>500/22/5757/3840/XL</t>
  </si>
  <si>
    <t>500/22/5757/3840/XXL</t>
  </si>
  <si>
    <t>500/23/5758/08/XXL</t>
  </si>
  <si>
    <t>500/23/5758/3840/S</t>
  </si>
  <si>
    <t>500/23/5758/3840/M</t>
  </si>
  <si>
    <t>500/23/5758/3840/L</t>
  </si>
  <si>
    <t>500/23/5758/3840/XL</t>
  </si>
  <si>
    <t>500/23/5758/3840/XXL</t>
  </si>
  <si>
    <t>500/23/5759/08/XXL</t>
  </si>
  <si>
    <t>500/23/5759/3840/S</t>
  </si>
  <si>
    <t>500/23/5759/3840/M</t>
  </si>
  <si>
    <t>500/23/5759/3840/L</t>
  </si>
  <si>
    <t>500/23/5759/3840/XL</t>
  </si>
  <si>
    <t>500/23/5759/3840/XXL</t>
  </si>
  <si>
    <t>Base Layer Viking Mounti Man Set</t>
  </si>
  <si>
    <t>Base Layer Viking Mounti Lady Set</t>
  </si>
  <si>
    <t>Base Layer Viking Arctica Lady Set</t>
  </si>
  <si>
    <t>Base Layer Viking Volcanic Man Set</t>
  </si>
  <si>
    <t>Base Layer Viking Volcanica Lady Set</t>
  </si>
  <si>
    <t>Base Layer Viking Primeone Man Set</t>
  </si>
  <si>
    <t>Base Layer Viking Primeone Lady Set</t>
  </si>
  <si>
    <t>Base Layer Viking Fusion Man Set</t>
  </si>
  <si>
    <t>Base Layer Viking Fusion Lady Set</t>
  </si>
  <si>
    <t>Base Layer Viking Gary 3/4 Set</t>
  </si>
  <si>
    <t>Base Layer Viking Gaja 3/4 Set</t>
  </si>
  <si>
    <t>500/15/1717/15/XXXL</t>
  </si>
  <si>
    <t>500/15/1717/08/XXXL</t>
  </si>
  <si>
    <t>500/15/1977/70/XL</t>
  </si>
  <si>
    <t>500/15/1977/70/XXL</t>
  </si>
  <si>
    <t>500/15/1977/08/XXL</t>
  </si>
  <si>
    <t>Base Layer Viking Arctis Kids Set</t>
  </si>
  <si>
    <t>Base Layer Viking Skido Kids Set</t>
  </si>
  <si>
    <t>Base Layer Viking Nino Kids Set</t>
  </si>
  <si>
    <t>Base Layer Viking Riko Kids Set</t>
  </si>
  <si>
    <t>Gloves Viking Dippin Mountaineering</t>
  </si>
  <si>
    <t>Gloves Viking Encore Snowboard</t>
  </si>
  <si>
    <t>Gloves Viking Eltoro Snowboard</t>
  </si>
  <si>
    <t>Gloves Viking Tores Freeride</t>
  </si>
  <si>
    <t>Gloves Viking Tores Mitten Freeride</t>
  </si>
  <si>
    <t>Gloves Viking Flow Freeride</t>
  </si>
  <si>
    <t>Gloves Viking Tuson Freeride</t>
  </si>
  <si>
    <t>Gloves Viking Bormio Freeride</t>
  </si>
  <si>
    <t>111/26/6465/0900/6</t>
  </si>
  <si>
    <t>Gloves Viking Lares Freeride</t>
  </si>
  <si>
    <t>111/26/6465/0900/7</t>
  </si>
  <si>
    <t>111/26/6465/0900/8</t>
  </si>
  <si>
    <t>111/26/6465/0900/9</t>
  </si>
  <si>
    <t>111/26/6465/0900/10</t>
  </si>
  <si>
    <t>Gloves Viking Branson GTX Ski Man</t>
  </si>
  <si>
    <t>110/26/2216/0900/7</t>
  </si>
  <si>
    <t>Gloves Viking Tonales Ski Man</t>
  </si>
  <si>
    <t>110/26/2216/0900/8</t>
  </si>
  <si>
    <t>110/26/2216/0900/9</t>
  </si>
  <si>
    <t>110/26/2216/0900/10</t>
  </si>
  <si>
    <t>Gloves Viking Soley 2.0 Ski Man</t>
  </si>
  <si>
    <t>Gloves Viking Kuruk 2.0 Ski Man</t>
  </si>
  <si>
    <t>Gloves Viking Solven Ski Man</t>
  </si>
  <si>
    <t>Gloves Viking Santo Ski Man</t>
  </si>
  <si>
    <t>Gloves Viking Devon Ski Man</t>
  </si>
  <si>
    <t>Gloves Viking Paganella GTX Ski Lady</t>
  </si>
  <si>
    <t>Gloves Viking Aurin Ski Lady</t>
  </si>
  <si>
    <t>Gloves Viking Aurin Mitten Ski Lady</t>
  </si>
  <si>
    <t>Gloves Viking Marilleva Ski Lady</t>
  </si>
  <si>
    <t xml:space="preserve">Gloves Viking Meris Ski Lady </t>
  </si>
  <si>
    <t>Gloves Viking Ohara Ski Lady</t>
  </si>
  <si>
    <t>Gloves Viking Selena Ski Lady</t>
  </si>
  <si>
    <t>150/26/9369/0900/5</t>
  </si>
  <si>
    <t>150/26/9369/0900/6</t>
  </si>
  <si>
    <t>150/26/9369/0900/7</t>
  </si>
  <si>
    <t>150/26/9369/0900/8</t>
  </si>
  <si>
    <t>Gloves Viking Espada Ski Lady</t>
  </si>
  <si>
    <t>Gloves Viking Espada Mitten Ski Lady</t>
  </si>
  <si>
    <t>Gloves Viking Aliana Ski Lady</t>
  </si>
  <si>
    <t>Gloves Viking Aliana Mitten Ski Lady</t>
  </si>
  <si>
    <t>Gloves Viking Tanuka Ski Lady</t>
  </si>
  <si>
    <t>Gloves Viking Tanuka Mitten Ski Lady</t>
  </si>
  <si>
    <t>Gloves Viking Ester Ski Lady</t>
  </si>
  <si>
    <t>Gloves Viking Ronda Ski Lady</t>
  </si>
  <si>
    <t xml:space="preserve">Gloves Viking Ronda Mitten Ski Lady </t>
  </si>
  <si>
    <t>Gloves Viking Helix GTX Ski Kids</t>
  </si>
  <si>
    <t>Gloves Viking Meris Jr Ski Kids</t>
  </si>
  <si>
    <t>Gloves Viking Forter Ski Kids</t>
  </si>
  <si>
    <t>Gloves Viking Fin Ski Kids</t>
  </si>
  <si>
    <t>120/26/3341/0908/4</t>
  </si>
  <si>
    <t>Gloves Viking Flinx Ski Kids</t>
  </si>
  <si>
    <t>120/26/3341/0908/5</t>
  </si>
  <si>
    <t>120/26/3341/0908/6</t>
  </si>
  <si>
    <t>120/26/3341/5419/4</t>
  </si>
  <si>
    <t>120/26/3341/5419/5</t>
  </si>
  <si>
    <t>120/26/3341/5419/6</t>
  </si>
  <si>
    <t>120/26/3341/0912/4</t>
  </si>
  <si>
    <t>120/26/3341/0912/5</t>
  </si>
  <si>
    <t>120/26/3341/0912/6</t>
  </si>
  <si>
    <t>Gloves Viking Mate Ski Kids</t>
  </si>
  <si>
    <t>Gloves Viking Asti Ski Kids</t>
  </si>
  <si>
    <t>Gloves Viking Kevin Ski Kids</t>
  </si>
  <si>
    <t>Gloves Viking Rimi Ski Kids</t>
  </si>
  <si>
    <t>Gloves Viking Nomadic GTX Infant</t>
  </si>
  <si>
    <t>Gloves Viking Snoppy Infant</t>
  </si>
  <si>
    <t>Gloves Viking Hakuna Mitten Infant</t>
  </si>
  <si>
    <t>125/22/2132/7300/1</t>
  </si>
  <si>
    <t>125/22/2132/7300/2</t>
  </si>
  <si>
    <t>125/22/2132/7300/3</t>
  </si>
  <si>
    <t>125/22/2132/7300/4</t>
  </si>
  <si>
    <t>125/22/2132/7300/5</t>
  </si>
  <si>
    <t>125/22/2132/1900/1</t>
  </si>
  <si>
    <t>125/22/2132/1900/2</t>
  </si>
  <si>
    <t>125/22/2132/1900/3</t>
  </si>
  <si>
    <t>125/22/2132/1900/4</t>
  </si>
  <si>
    <t>125/22/2132/1900/5</t>
  </si>
  <si>
    <t>125/26/7769/4099/1</t>
  </si>
  <si>
    <t>125/26/7769/4099/2</t>
  </si>
  <si>
    <t>125/26/7769/4099/3</t>
  </si>
  <si>
    <t>125/26/7769/8900/1</t>
  </si>
  <si>
    <t>125/26/7769/8900/2</t>
  </si>
  <si>
    <t>125/26/7769/8900/3</t>
  </si>
  <si>
    <t>125/26/7769/1999/1</t>
  </si>
  <si>
    <t>125/26/7769/1999/2</t>
  </si>
  <si>
    <t>125/26/7769/1999/3</t>
  </si>
  <si>
    <t>170/25/9012/0900/6</t>
  </si>
  <si>
    <t>Gloves Viking Whistler GTX Multifunction</t>
  </si>
  <si>
    <t>170/25/9012/0900/7</t>
  </si>
  <si>
    <t>170/25/9012/0900/8</t>
  </si>
  <si>
    <t>170/25/9012/0900/9</t>
  </si>
  <si>
    <t>170/25/9012/0900/10</t>
  </si>
  <si>
    <t>170/25/9012/0964/6</t>
  </si>
  <si>
    <t>170/25/9012/0964/7</t>
  </si>
  <si>
    <t>170/25/9012/0964/8</t>
  </si>
  <si>
    <t>170/25/9012/0964/9</t>
  </si>
  <si>
    <t>170/25/9012/0964/10</t>
  </si>
  <si>
    <t>170/21/1213/09/6</t>
  </si>
  <si>
    <t>Gloves Viking Pamir GWS Multifunction</t>
  </si>
  <si>
    <t>170/21/1213/09/7</t>
  </si>
  <si>
    <t>170/21/1213/09/8</t>
  </si>
  <si>
    <t>170/21/1213/09/9</t>
  </si>
  <si>
    <t>170/21/1213/09/10</t>
  </si>
  <si>
    <t>170/21/1213/09/11</t>
  </si>
  <si>
    <t>170/24/0754/0900/5</t>
  </si>
  <si>
    <t>Gloves Viking Atlas Tour GWS Multifunction</t>
  </si>
  <si>
    <t>170/24/0754/0900/6</t>
  </si>
  <si>
    <t>170/24/0754/0900/7</t>
  </si>
  <si>
    <t>170/24/0754/0900/8</t>
  </si>
  <si>
    <t>170/24/0754/0900/9</t>
  </si>
  <si>
    <t>170/24/0754/0900/10</t>
  </si>
  <si>
    <t>170/24/0754/0900/11</t>
  </si>
  <si>
    <t>170/20/0750/09/5</t>
  </si>
  <si>
    <t>Gloves Viking Atlas GWS Multifunction</t>
  </si>
  <si>
    <t>170/20/0750/09/6</t>
  </si>
  <si>
    <t>170/20/0750/09/7</t>
  </si>
  <si>
    <t>170/20/0750/09/8</t>
  </si>
  <si>
    <t>170/20/0750/09/9</t>
  </si>
  <si>
    <t>170/20/0750/09/10</t>
  </si>
  <si>
    <t>170/26/2999/0900/5</t>
  </si>
  <si>
    <t>Gloves Viking Arbok GWS Multifunction</t>
  </si>
  <si>
    <t>170/26/2999/0900/6</t>
  </si>
  <si>
    <t>170/26/2999/0900/7</t>
  </si>
  <si>
    <t>170/26/2999/0900/8</t>
  </si>
  <si>
    <t>170/26/2999/0900/9</t>
  </si>
  <si>
    <t>170/26/2999/0900/10</t>
  </si>
  <si>
    <t>170/22/9964/09/6</t>
  </si>
  <si>
    <t>Gloves Viking Fremont GWS Multifunction</t>
  </si>
  <si>
    <t>170/22/9964/09/7</t>
  </si>
  <si>
    <t>170/22/9964/09/8</t>
  </si>
  <si>
    <t>170/22/9964/09/9</t>
  </si>
  <si>
    <t>170/22/9964/09/10</t>
  </si>
  <si>
    <t>170/21/5476/09/5</t>
  </si>
  <si>
    <t>Gloves Viking Windcross GWS Multifunction</t>
  </si>
  <si>
    <t>170/21/5476/09/6</t>
  </si>
  <si>
    <t>170/21/5476/09/7</t>
  </si>
  <si>
    <t>170/21/5476/09/8</t>
  </si>
  <si>
    <t>170/21/5476/09/9</t>
  </si>
  <si>
    <t>170/21/5476/09/10</t>
  </si>
  <si>
    <t>170/21/5476/09/11</t>
  </si>
  <si>
    <t>170/17/0810/09/5</t>
  </si>
  <si>
    <t>Gloves Viking Nortes GWS Multifunction</t>
  </si>
  <si>
    <t>170/17/0810/09/6</t>
  </si>
  <si>
    <t>170/17/0810/09/7</t>
  </si>
  <si>
    <t>170/17/0810/09/8</t>
  </si>
  <si>
    <t>170/17/0810/09/9</t>
  </si>
  <si>
    <t>170/17/0810/09/10</t>
  </si>
  <si>
    <t>170/18/0812/09/5</t>
  </si>
  <si>
    <t>Gloves Viking Solano GWS Multifunction</t>
  </si>
  <si>
    <t>170/18/0812/09/6</t>
  </si>
  <si>
    <t>170/18/0812/09/7</t>
  </si>
  <si>
    <t>170/18/0812/09/8</t>
  </si>
  <si>
    <t>170/18/0812/09/9</t>
  </si>
  <si>
    <t>170/18/0812/09/10</t>
  </si>
  <si>
    <t>170/18/0812/09/11</t>
  </si>
  <si>
    <t>140/25/8255/7400/7</t>
  </si>
  <si>
    <t>Gloves Viking Knox Multifunction</t>
  </si>
  <si>
    <t>140/25/8255/7400/8</t>
  </si>
  <si>
    <t>140/25/8255/7400/9</t>
  </si>
  <si>
    <t>140/25/8255/7400/10</t>
  </si>
  <si>
    <t>140/25/8255/0900/7</t>
  </si>
  <si>
    <t>140/25/8255/0900/8</t>
  </si>
  <si>
    <t>140/25/8255/0900/9</t>
  </si>
  <si>
    <t>140/25/8255/0900/10</t>
  </si>
  <si>
    <t>140/25/8255/0989/7</t>
  </si>
  <si>
    <t>140/25/8255/0989/8</t>
  </si>
  <si>
    <t>140/25/8255/0989/9</t>
  </si>
  <si>
    <t>140/25/8255/0989/10</t>
  </si>
  <si>
    <t>140/26/1671/0900/6</t>
  </si>
  <si>
    <t>Gloves Viking Hoven Multifunction</t>
  </si>
  <si>
    <t>140/26/1671/0900/7</t>
  </si>
  <si>
    <t>140/26/1671/0900/8</t>
  </si>
  <si>
    <t>140/26/1671/0900/9</t>
  </si>
  <si>
    <t>140/26/1671/0900/10</t>
  </si>
  <si>
    <t>Gloves Viking Bjornen Multifunction</t>
  </si>
  <si>
    <t>140/22/9451/64/5</t>
  </si>
  <si>
    <t>140/22/9451/64/6</t>
  </si>
  <si>
    <t>140/22/9451/64/7</t>
  </si>
  <si>
    <t>140/22/9451/64/8</t>
  </si>
  <si>
    <t>140/22/9451/64/9</t>
  </si>
  <si>
    <t>140/22/9451/64/10</t>
  </si>
  <si>
    <t>140/25/4400/0900/5</t>
  </si>
  <si>
    <t>Gloves Viking Superior Polartec Multifunction</t>
  </si>
  <si>
    <t>140/25/4400/0900/6</t>
  </si>
  <si>
    <t>140/25/4400/0900/7</t>
  </si>
  <si>
    <t>140/25/4400/0900/8</t>
  </si>
  <si>
    <t>140/25/4400/0900/9</t>
  </si>
  <si>
    <t>140/25/4400/0900/10</t>
  </si>
  <si>
    <t>140/25/4400/0900/11</t>
  </si>
  <si>
    <t>140/23/3358/09/5</t>
  </si>
  <si>
    <t>Gloves Viking Nautis Multifunction</t>
  </si>
  <si>
    <t>140/23/3358/09/6</t>
  </si>
  <si>
    <t>140/23/3358/09/7</t>
  </si>
  <si>
    <t>140/23/3358/09/8</t>
  </si>
  <si>
    <t>140/23/3358/09/9</t>
  </si>
  <si>
    <t>140/23/3358/09/10</t>
  </si>
  <si>
    <t>140/23/7661/09/5</t>
  </si>
  <si>
    <t>Gloves Viking Nepal 2 Polartec Multifunction</t>
  </si>
  <si>
    <t>140/23/7661/09/6</t>
  </si>
  <si>
    <t>140/23/7661/09/7</t>
  </si>
  <si>
    <t>140/23/7661/09/8</t>
  </si>
  <si>
    <t>140/23/7661/09/9</t>
  </si>
  <si>
    <t>140/23/7661/09/10</t>
  </si>
  <si>
    <t>140/23/7661/09/11</t>
  </si>
  <si>
    <t>Gloves Viking Folgarida Multifunction</t>
  </si>
  <si>
    <t>140/18/2740/15/5</t>
  </si>
  <si>
    <t>Gloves Viking Runway Multifunction</t>
  </si>
  <si>
    <t>140/18/2740/15/6</t>
  </si>
  <si>
    <t>140/18/2740/15/7</t>
  </si>
  <si>
    <t>140/18/2740/15/8</t>
  </si>
  <si>
    <t>140/18/2740/15/9</t>
  </si>
  <si>
    <t>140/18/2740/15/10</t>
  </si>
  <si>
    <t>140/18/2740/64/5</t>
  </si>
  <si>
    <t>140/18/2740/64/6</t>
  </si>
  <si>
    <t>140/18/2740/64/7</t>
  </si>
  <si>
    <t>140/18/2740/64/8</t>
  </si>
  <si>
    <t>140/18/2740/64/9</t>
  </si>
  <si>
    <t>140/18/2740/64/10</t>
  </si>
  <si>
    <t>140/18/2740/09/10</t>
  </si>
  <si>
    <t>140/18/2740/46/5</t>
  </si>
  <si>
    <t>140/18/2740/46/6</t>
  </si>
  <si>
    <t>140/18/2740/46/7</t>
  </si>
  <si>
    <t>140/18/2740/46/8</t>
  </si>
  <si>
    <t>140/21/9511/09/5</t>
  </si>
  <si>
    <t>Gloves Viking Katia Multifunction</t>
  </si>
  <si>
    <t>140/21/9511/09/6</t>
  </si>
  <si>
    <t>140/21/9511/09/7</t>
  </si>
  <si>
    <t>140/21/9511/46/5</t>
  </si>
  <si>
    <t>140/21/9511/46/6</t>
  </si>
  <si>
    <t>140/21/9511/46/7</t>
  </si>
  <si>
    <t>140/21/9511/15/5</t>
  </si>
  <si>
    <t>140/21/9511/15/6</t>
  </si>
  <si>
    <t>140/21/9511/15/7</t>
  </si>
  <si>
    <t>140/21/9511/70/5</t>
  </si>
  <si>
    <t>140/21/9511/70/6</t>
  </si>
  <si>
    <t>140/21/9511/70/7</t>
  </si>
  <si>
    <t>Gloves Viking Tigra Multifunction</t>
  </si>
  <si>
    <t>190/21/7711/09/5</t>
  </si>
  <si>
    <t>Gloves Viking Alfa Merino Multifunction</t>
  </si>
  <si>
    <t>190/21/7711/09/6</t>
  </si>
  <si>
    <t>190/21/7711/09/7</t>
  </si>
  <si>
    <t>190/21/7711/09/8</t>
  </si>
  <si>
    <t>190/21/7711/09/9</t>
  </si>
  <si>
    <t>190/24/2585/0800/5</t>
  </si>
  <si>
    <t>Gloves Viking Rami Bamboo Multifunction</t>
  </si>
  <si>
    <t>190/24/2585/0800/6</t>
  </si>
  <si>
    <t>190/24/2585/0800/7</t>
  </si>
  <si>
    <t>190/24/2585/0800/8</t>
  </si>
  <si>
    <t>190/24/2585/0800/9</t>
  </si>
  <si>
    <t>190/24/2585/0800/10</t>
  </si>
  <si>
    <t>140/26/9833/0900/6</t>
  </si>
  <si>
    <t>Gloves Viking Kaslo Multifunction</t>
  </si>
  <si>
    <t>140/26/9833/0900/7</t>
  </si>
  <si>
    <t>Gloves Viking  Kaslo Multifunction</t>
  </si>
  <si>
    <t>140/26/9833/0900/8</t>
  </si>
  <si>
    <t>140/26/9833/0900/9</t>
  </si>
  <si>
    <t>140/26/9833/0900/10</t>
  </si>
  <si>
    <t>140/21/1741/09/6</t>
  </si>
  <si>
    <t xml:space="preserve">Gloves Viking Tromso Multifunction </t>
  </si>
  <si>
    <t>140/21/1741/09/7</t>
  </si>
  <si>
    <t>140/21/1741/09/8</t>
  </si>
  <si>
    <t>140/21/1741/09/9</t>
  </si>
  <si>
    <t>140/21/1741/09/10</t>
  </si>
  <si>
    <t>140/21/1741/09/11</t>
  </si>
  <si>
    <t>130/08/1732/09/5</t>
  </si>
  <si>
    <t>Gloves Viking Comfort Multifunction</t>
  </si>
  <si>
    <t>130/08/1732/09/6</t>
  </si>
  <si>
    <t>130/08/1732/09/7</t>
  </si>
  <si>
    <t>130/08/1732/09/8</t>
  </si>
  <si>
    <t>130/08/1732/09/9</t>
  </si>
  <si>
    <t>130/08/1732/09/10</t>
  </si>
  <si>
    <t>Hat Viking Pelican GWS Multifunction</t>
  </si>
  <si>
    <t xml:space="preserve">Gloves Viking Walkin Multifunction </t>
  </si>
  <si>
    <t>130/21/4521/09/10</t>
  </si>
  <si>
    <t>Hat Viking Palmer GWS Multifunction</t>
  </si>
  <si>
    <t>Hat Viking Nepal 2 Polartec Power Stretch</t>
  </si>
  <si>
    <t>Hat Viking Runway Multifunction</t>
  </si>
  <si>
    <t>Hat Viking Katia Multifunction</t>
  </si>
  <si>
    <t>Hat Viking Craig Multifunction</t>
  </si>
  <si>
    <t>Hat Viking Mundo Merino</t>
  </si>
  <si>
    <t>Hat Viking Aries Bamboo Multifunction</t>
  </si>
  <si>
    <t>219/26/8821/0900/UNI</t>
  </si>
  <si>
    <t>Hat Viking Kaslo Multifunction</t>
  </si>
  <si>
    <t>Hat Viking Manganika Multifunction</t>
  </si>
  <si>
    <t>Headband Viking Nome GWS Multifunction</t>
  </si>
  <si>
    <t>Headband Viking Katia Multifunction</t>
  </si>
  <si>
    <t>Headband Viking Onyx Multifunction</t>
  </si>
  <si>
    <t>Mask Viking Parker GWS Multifunction</t>
  </si>
  <si>
    <t>Facemask Viking Aron GWS Multifunction</t>
  </si>
  <si>
    <t>Facemask Viking Rolf Multifunction Windlocker</t>
  </si>
  <si>
    <t>Bandana Viking Globe Bamboo Multifunction</t>
  </si>
  <si>
    <t>Bandana Viking Katia Multifunction</t>
  </si>
  <si>
    <t>Balaclava Viking Homer GWS Multifunction</t>
  </si>
  <si>
    <t>Balaclava Viking Sentinel Merino</t>
  </si>
  <si>
    <t>Balaclava Viking Bell Bamboo Multifunction</t>
  </si>
  <si>
    <t>Balaclava Viking Crister Multifunction Coolmax</t>
  </si>
  <si>
    <t>Balaclava Viking Bern Multifunction</t>
  </si>
  <si>
    <t xml:space="preserve">Balaclava Viking Anex Multifunction </t>
  </si>
  <si>
    <t>Balaclava Viking Sigurd Multifunction</t>
  </si>
  <si>
    <t>Balaclava Viking Vorab Multifunction</t>
  </si>
  <si>
    <t>Balaclava Viking Volta Multifunction</t>
  </si>
  <si>
    <t>145/23/2388/0900/3</t>
  </si>
  <si>
    <t>Gloves Viking Tigra Jr GWS Kids Multifunction</t>
  </si>
  <si>
    <t>145/23/2388/0900/4</t>
  </si>
  <si>
    <t>145/23/2388/0900/5</t>
  </si>
  <si>
    <t>135/24/3217/1500/2</t>
  </si>
  <si>
    <t>Gloves Viking Comfort Jr Kids Multifunction</t>
  </si>
  <si>
    <t>135/24/3217/1500/3</t>
  </si>
  <si>
    <t>135/24/3217/1500/4</t>
  </si>
  <si>
    <t>135/24/3217/4600/2</t>
  </si>
  <si>
    <t>135/24/3217/4600/3</t>
  </si>
  <si>
    <t>135/24/3217/4600/4</t>
  </si>
  <si>
    <t>135/24/3217/0900/2</t>
  </si>
  <si>
    <t>135/24/3217/0900/3</t>
  </si>
  <si>
    <t>135/24/3217/0900/4</t>
  </si>
  <si>
    <t>Balaclava Viking Sentinel Jr Kids Multifunction</t>
  </si>
  <si>
    <t>Balaclava Viking Kenai Kids Multifunction</t>
  </si>
  <si>
    <t>Balaclava Viking Mayo Kids Multifunction</t>
  </si>
  <si>
    <t>Balaclava Viking Sigurd Jr Multifunction</t>
  </si>
  <si>
    <t>Hat Viking Berg GWS Pro Style</t>
  </si>
  <si>
    <t>215/14/0228/0800/UNI</t>
  </si>
  <si>
    <t>215/14/0228/7400/UNI</t>
  </si>
  <si>
    <t>Headband Viking Berg GWS Pro Style</t>
  </si>
  <si>
    <t>215/14/0217/0800/UNI</t>
  </si>
  <si>
    <t>215/14/0217/7400/UNI</t>
  </si>
  <si>
    <t>215/26/5121/6400/UNI</t>
  </si>
  <si>
    <t>Hat Noma 2.0 GWS Pro Style</t>
  </si>
  <si>
    <t>215/26/5121/5400/UNI</t>
  </si>
  <si>
    <t>215/26/5121/3400/UNI</t>
  </si>
  <si>
    <t>215/26/5121/1500/UNI</t>
  </si>
  <si>
    <t>215/26/5121/8200/UNI</t>
  </si>
  <si>
    <t>215/26/5121/5401/UNI</t>
  </si>
  <si>
    <t>215/26/5121/5402/UNI</t>
  </si>
  <si>
    <t>215/26/5121/4800/UNI</t>
  </si>
  <si>
    <t>215/26/5121/7300/UNI</t>
  </si>
  <si>
    <t>215/26/5121/7400/UNI</t>
  </si>
  <si>
    <t>215/26/5121/1901/UNI</t>
  </si>
  <si>
    <t>215/26/5121/1900/UNI</t>
  </si>
  <si>
    <t>215/26/5121/0800/UNI</t>
  </si>
  <si>
    <t>215/26/5121/0900/UNI</t>
  </si>
  <si>
    <t>Hat Viking Cornet Active Style</t>
  </si>
  <si>
    <t>210/21/0425/9915/UNI</t>
  </si>
  <si>
    <t>210/21/0425/9934/UNI</t>
  </si>
  <si>
    <t>Hat Viking Zak Active Style</t>
  </si>
  <si>
    <t>Hat Viking Berit Merino Life Style</t>
  </si>
  <si>
    <t>Hat Viking Tigna Life style</t>
  </si>
  <si>
    <t>215/26/1982/0900/UNI</t>
  </si>
  <si>
    <t>Hat Viking Tigna Lifestyle</t>
  </si>
  <si>
    <t>215/26/1982/8200/UNI</t>
  </si>
  <si>
    <t>215/26/1982/4000/UNI</t>
  </si>
  <si>
    <t>215/26/1982/1900/UNI</t>
  </si>
  <si>
    <t>215/26/1982/4800/UNI</t>
  </si>
  <si>
    <t>215/26/1984/0900/UNI</t>
  </si>
  <si>
    <t>Hat Viking Eol Life Style</t>
  </si>
  <si>
    <t>215/26/1984/6400/UNI</t>
  </si>
  <si>
    <t>215/26/1984/1500/UNI</t>
  </si>
  <si>
    <t>215/26/1984/4000/UNI</t>
  </si>
  <si>
    <t>215/26/1984/7400/UNI</t>
  </si>
  <si>
    <t>Hat Viking Amar Life Style</t>
  </si>
  <si>
    <t>210/20/9455/1900/UNI</t>
  </si>
  <si>
    <t>215/26/1985/7400/UNI</t>
  </si>
  <si>
    <t>Hat Viking Hank Life Style</t>
  </si>
  <si>
    <t>215/26/1985/0200/UNI</t>
  </si>
  <si>
    <t>215/26/1985/1900/UNI</t>
  </si>
  <si>
    <t>215/26/1985/0900/UNI</t>
  </si>
  <si>
    <t>Hat Viking Hana Pompon Life Style</t>
  </si>
  <si>
    <t>210/26/6619/8200/UNI</t>
  </si>
  <si>
    <t>210/26/6619/0200/UNI</t>
  </si>
  <si>
    <t>210/26/6619/0900/UNI</t>
  </si>
  <si>
    <t>Hat Viking Mila Life Style</t>
  </si>
  <si>
    <t>210/20/9459/7300/UNI</t>
  </si>
  <si>
    <t>210/20/9459/4800/UNI</t>
  </si>
  <si>
    <t>Bandana Viking 7124 Polartec Outside</t>
  </si>
  <si>
    <t>Bandana Viking 7124 Coolmax</t>
  </si>
  <si>
    <t>Bandana Viking 9763 Regular</t>
  </si>
  <si>
    <t xml:space="preserve">Bandana Viking 9763 Polartec Outside </t>
  </si>
  <si>
    <t>Bandana Viking 1277 Regular</t>
  </si>
  <si>
    <t>Bandana Viking  1277 GWS</t>
  </si>
  <si>
    <t xml:space="preserve">Bandana Viking  1277 Polartec Outside </t>
  </si>
  <si>
    <t>Bandana Viking 1551 Polartec Inside</t>
  </si>
  <si>
    <t>Bandana Viking 6120 GWS</t>
  </si>
  <si>
    <t>Bandana Viking 6120 Polartec Outside</t>
  </si>
  <si>
    <t>Bandana Viking 5554 Polartec Inside</t>
  </si>
  <si>
    <t>Bandana Viking 8921 GWS</t>
  </si>
  <si>
    <t>Bandana Viking 8921 Polartec Outside</t>
  </si>
  <si>
    <t>Bandana Viking 8921 Polartec Inside</t>
  </si>
  <si>
    <t xml:space="preserve">Bandana Viking 6853 Regular </t>
  </si>
  <si>
    <t>Bandana Viking 6853 Polartec Outside</t>
  </si>
  <si>
    <t>Bandana Viking 8700 Polartec Outside</t>
  </si>
  <si>
    <t>Bandana Viking 7764 Regular</t>
  </si>
  <si>
    <t>Bandana Viking 7764 GWS</t>
  </si>
  <si>
    <t>Bandana Viking 7764 Polartec Outside</t>
  </si>
  <si>
    <t>Bandana Viking 1717 Primaloft</t>
  </si>
  <si>
    <t>Bandana Viking 6519 Polartec Outside</t>
  </si>
  <si>
    <t>Bandana Viking 6519 Polartec Inside</t>
  </si>
  <si>
    <t>Bandana Viking 7125 Regular</t>
  </si>
  <si>
    <t>Bandana Viking 7125 Polartec Outside</t>
  </si>
  <si>
    <t>Bandana Viking 4012 GWS</t>
  </si>
  <si>
    <t>Bandana Viking 7123 Polartec Outside</t>
  </si>
  <si>
    <t>Bandana Viking 7129 Regular</t>
  </si>
  <si>
    <t>Bandana Viking 7130 Regular</t>
  </si>
  <si>
    <t>Bandana Viking 7130 Polartec Inside</t>
  </si>
  <si>
    <t>Bandana Viking 7126 Regular</t>
  </si>
  <si>
    <t>Bandana Viking 7126 Polartec Outside</t>
  </si>
  <si>
    <t>Bandana Viking 7160 Regular</t>
  </si>
  <si>
    <t>Bandana Viking 7160 GWS</t>
  </si>
  <si>
    <t>Bandana Viking 7160 Polartec</t>
  </si>
  <si>
    <t>Bandana Viking 6520 GWS</t>
  </si>
  <si>
    <t>Bandana Viking 8525 Polartec Outside</t>
  </si>
  <si>
    <t>Bandana Viking 6520 Polartec Inside</t>
  </si>
  <si>
    <t>Bandana Viking 1919 Regular</t>
  </si>
  <si>
    <t>Bandana Viking 1919 GWS</t>
  </si>
  <si>
    <t>Bandana Viking 1919 Polartec Outside</t>
  </si>
  <si>
    <t>Bandana Viking 7552 Regular</t>
  </si>
  <si>
    <t>Bandana Viking 8116 Regular</t>
  </si>
  <si>
    <t>Bandana Viking 8116 Polartec Outside</t>
  </si>
  <si>
    <t>Bandana Viking 8228 GWS</t>
  </si>
  <si>
    <t>Bandana Viking 1317 Regular</t>
  </si>
  <si>
    <t>Bandana Viking 1317 GWS</t>
  </si>
  <si>
    <t>Bandana Viking 1317 Polartec Outside</t>
  </si>
  <si>
    <t>Bandana Viking 6565 Regular</t>
  </si>
  <si>
    <t>Bandana  Viking 6565 GWS</t>
  </si>
  <si>
    <t>Bandana Viking 2817 Regular</t>
  </si>
  <si>
    <t>Bandana Viking 0140 Regular</t>
  </si>
  <si>
    <t>Bandana Viking Primaloft 1118</t>
  </si>
  <si>
    <t>Bandana Viking 1981 Regular 80'</t>
  </si>
  <si>
    <t>Bandana Viking 1982 Regular 80'</t>
  </si>
  <si>
    <t>Bandana Viking 1214 Regular</t>
  </si>
  <si>
    <t xml:space="preserve">Bandana Viking 1214 Regular </t>
  </si>
  <si>
    <t>Bandana Viking 6963 Regular Kids</t>
  </si>
  <si>
    <t>Bandana Viking 6963 Polartec Outside Kids</t>
  </si>
  <si>
    <t>Bandana Viking  6963 Polartec Inside Kids</t>
  </si>
  <si>
    <t>Bandana Viking 8060 Regular Kids</t>
  </si>
  <si>
    <t>Bandana Viking 8345 Regular Kids</t>
  </si>
  <si>
    <t>Bandana Viking 8345 Polartec Outside Kids</t>
  </si>
  <si>
    <t xml:space="preserve">Bandana Viking 0545 Regular Kids </t>
  </si>
  <si>
    <t>Bandana Viking 0545 Polartec Outside Kids</t>
  </si>
  <si>
    <t>Bandana Viking 4221 Regular Kids</t>
  </si>
  <si>
    <t>Bandana Viking 4499 Polartec Outside</t>
  </si>
  <si>
    <t>Bandana Viking 4399 Regular</t>
  </si>
  <si>
    <t>Poles Viking Spider FS Trekking</t>
  </si>
  <si>
    <t>610/26/3019/0854/UNI</t>
  </si>
  <si>
    <t>Poles Viking Mission FS Skitouring</t>
  </si>
  <si>
    <t>Poles Viking Mission Skitouring</t>
  </si>
  <si>
    <t>Poles Viking Droppin SBSeries Skitouring</t>
  </si>
  <si>
    <t>610/26/3971/0908/UNI</t>
  </si>
  <si>
    <t>Poles Viking Kettera Pro Long Grip</t>
  </si>
  <si>
    <t>Poles Viking Lumi Pro Skitouring</t>
  </si>
  <si>
    <t>Poles Viking Spider Skitouring</t>
  </si>
  <si>
    <t>Poles Viking Kangri Skitouring</t>
  </si>
  <si>
    <t>Poles Viking Vario Tour Trekking</t>
  </si>
  <si>
    <t>Poles Viking Carbo Lite Trekking</t>
  </si>
  <si>
    <t>Poles Viking Equinox Trekking</t>
  </si>
  <si>
    <t>Poles accessories Viking 1001 Tip protectors</t>
  </si>
  <si>
    <t>Poles accessories Viking 2202 Pads</t>
  </si>
  <si>
    <t>Poles accessories Viking 3003 Baskets</t>
  </si>
  <si>
    <t>Poles accessories Viking 4004 Set</t>
  </si>
  <si>
    <t>Poles accessories Viking 7007 Snow baskets</t>
  </si>
  <si>
    <t>Poles accessories Viking 5005 Snow baskets</t>
  </si>
  <si>
    <t>Poles accessories Viking 9009 Tip replacement kit</t>
  </si>
  <si>
    <t>Gaiters Viking Logan</t>
  </si>
  <si>
    <t>Gaiters Viking Hintere</t>
  </si>
  <si>
    <t>Gaiters Viking Triglav</t>
  </si>
  <si>
    <t>Gaiters Viking Orizaba</t>
  </si>
  <si>
    <t>Gaiters Viking Pumori</t>
  </si>
  <si>
    <t>Gaiters Viking Kanion 2</t>
  </si>
  <si>
    <t>Gaiters Viking Kanion</t>
  </si>
  <si>
    <t xml:space="preserve">Gaiters Viking Volcano </t>
  </si>
  <si>
    <t>Gaiters Viking Nanga</t>
  </si>
  <si>
    <t>Gaiters Viking Kanion Jr Kids</t>
  </si>
  <si>
    <t>Gaiters Viking Tibba Kids</t>
  </si>
  <si>
    <t>Gaiters Viking Jamari Kids</t>
  </si>
  <si>
    <t>Crampons Viking Soltoro</t>
  </si>
  <si>
    <t>Crampons Viking Garmo</t>
  </si>
  <si>
    <t>Crampons Viking Tolso Kids</t>
  </si>
  <si>
    <t>39/41</t>
  </si>
  <si>
    <t>42/44</t>
  </si>
  <si>
    <t>45/47</t>
  </si>
  <si>
    <t>35/37</t>
  </si>
  <si>
    <t>38/41</t>
  </si>
  <si>
    <t>41/43</t>
  </si>
  <si>
    <t>one size</t>
  </si>
  <si>
    <t>104/116</t>
  </si>
  <si>
    <t>116/128</t>
  </si>
  <si>
    <t>128/140</t>
  </si>
  <si>
    <t>140/152</t>
  </si>
  <si>
    <t>152/164</t>
  </si>
  <si>
    <t>26/30</t>
  </si>
  <si>
    <t>31/35</t>
  </si>
  <si>
    <t>full grey</t>
  </si>
  <si>
    <t>full black</t>
  </si>
  <si>
    <t>full blue</t>
  </si>
  <si>
    <t>full turquise</t>
  </si>
  <si>
    <t>multi</t>
  </si>
  <si>
    <t>oatmeal</t>
  </si>
  <si>
    <t>military</t>
  </si>
  <si>
    <t>Bandana - Adults</t>
  </si>
  <si>
    <t>Headbands</t>
  </si>
  <si>
    <t>Bandana - Kids</t>
  </si>
  <si>
    <t>black / orange</t>
  </si>
  <si>
    <t>lt grey</t>
  </si>
  <si>
    <t>210/20/9459/1900/UNI</t>
  </si>
  <si>
    <t>Base Layer Viking Gasher Man Longsleeve</t>
  </si>
  <si>
    <t>Base Layer Viking Gasher Lady Longsleeve</t>
  </si>
  <si>
    <t>850/20/7404/09/XL</t>
  </si>
  <si>
    <t>Facemask Viking Pehr Multifunction</t>
  </si>
  <si>
    <t>Jacket Ravelo 3 in 1 Man</t>
  </si>
  <si>
    <t>700/27/8645/8709/S</t>
  </si>
  <si>
    <t>700/27/8645/8709/M</t>
  </si>
  <si>
    <t>700/27/8645/8709/L</t>
  </si>
  <si>
    <t>700/27/8645/8709/XL</t>
  </si>
  <si>
    <t>700/27/8645/8709/XXL</t>
  </si>
  <si>
    <t>700/27/8645/8709/XXXL</t>
  </si>
  <si>
    <t>700/27/8645/0908/S</t>
  </si>
  <si>
    <t>700/27/8645/0908/M</t>
  </si>
  <si>
    <t>700/27/8645/0908/L</t>
  </si>
  <si>
    <t>700/27/8645/0908/XL</t>
  </si>
  <si>
    <t>700/27/8645/0908/XXL</t>
  </si>
  <si>
    <t>700/27/8645/0908/XXXL</t>
  </si>
  <si>
    <t>Midlayer Velo Man</t>
  </si>
  <si>
    <t>740/27/8649/8700/M</t>
  </si>
  <si>
    <t>740/27/8649/8700/L</t>
  </si>
  <si>
    <t>740/27/8649/8700/XL</t>
  </si>
  <si>
    <t>740/27/8649/8700/XXL</t>
  </si>
  <si>
    <t>740/27/8649/8700/XXXL</t>
  </si>
  <si>
    <t>740/27/8649/0900/S</t>
  </si>
  <si>
    <t>740/27/8649/0900/M</t>
  </si>
  <si>
    <t>740/27/8649/0900/L</t>
  </si>
  <si>
    <t>740/27/8649/0900/XL</t>
  </si>
  <si>
    <t>740/27/8649/0900/XXL</t>
  </si>
  <si>
    <t>740/27/8649/0900/XXXL</t>
  </si>
  <si>
    <t>Jacket Ravelo 3 in 1 Lady</t>
  </si>
  <si>
    <t>Midlayer Velo Lady</t>
  </si>
  <si>
    <t>700/27/8647/7300/XS</t>
  </si>
  <si>
    <t>700/27/8647/4038/XS</t>
  </si>
  <si>
    <t>700/27/8647/7300/S</t>
  </si>
  <si>
    <t>700/27/8647/4038/S</t>
  </si>
  <si>
    <t>700/27/8647/7300/M</t>
  </si>
  <si>
    <t>700/27/8647/7300/L</t>
  </si>
  <si>
    <t>700/27/8647/7300/XL</t>
  </si>
  <si>
    <t>700/27/8647/7300/XXL</t>
  </si>
  <si>
    <t>700/27/8647/4038/M</t>
  </si>
  <si>
    <t>700/27/8647/4038/L</t>
  </si>
  <si>
    <t>700/27/8647/4038/XL</t>
  </si>
  <si>
    <t>700/27/8647/4038/XXL</t>
  </si>
  <si>
    <t>900/25/6795/0987/S</t>
  </si>
  <si>
    <t>900/25/6795/0987/M</t>
  </si>
  <si>
    <t>900/25/6795/0987/L</t>
  </si>
  <si>
    <t>900/25/6795/0987/XL</t>
  </si>
  <si>
    <t>900/25/6795/0987/XXL</t>
  </si>
  <si>
    <t>900/25/6795/0987/XXXL</t>
  </si>
  <si>
    <t>900/25/6794/1973/XS</t>
  </si>
  <si>
    <t>900/25/6794/1973/S</t>
  </si>
  <si>
    <t>900/25/6794/1973/M</t>
  </si>
  <si>
    <t>900/25/6794/1973/L</t>
  </si>
  <si>
    <t>900/25/6794/1973/XL</t>
  </si>
  <si>
    <t>900/25/6794/1973/XXL</t>
  </si>
  <si>
    <t>750/26/3561/8700/M</t>
  </si>
  <si>
    <t>750/26/3561/8700/L</t>
  </si>
  <si>
    <t>750/26/3561/8700/XL</t>
  </si>
  <si>
    <t>750/26/3561/8700/XXL</t>
  </si>
  <si>
    <t>750/26/3561/8700/XXXL</t>
  </si>
  <si>
    <t>750/26/6236/1900/S</t>
  </si>
  <si>
    <t>750/26/6236/1900/M</t>
  </si>
  <si>
    <t>750/26/6236/1900/L</t>
  </si>
  <si>
    <t>750/26/6236/1900/XL</t>
  </si>
  <si>
    <t>750/26/6236/1900/XXL</t>
  </si>
  <si>
    <t>Jacket Walzen Man</t>
  </si>
  <si>
    <t>750/27/1017/1900/S</t>
  </si>
  <si>
    <t>750/27/1017/1900/M</t>
  </si>
  <si>
    <t>750/27/1017/1900/L</t>
  </si>
  <si>
    <t>750/27/1017/1900/XL</t>
  </si>
  <si>
    <t>750/27/1017/1900/XXL</t>
  </si>
  <si>
    <t>750/27/1017/1900/XXXL</t>
  </si>
  <si>
    <t>750/27/1017/0900/S</t>
  </si>
  <si>
    <t>750/27/1017/0900/M</t>
  </si>
  <si>
    <t>750/27/1017/0900/L</t>
  </si>
  <si>
    <t>750/27/1017/0900/XL</t>
  </si>
  <si>
    <t>750/27/1017/0900/XXL</t>
  </si>
  <si>
    <t>750/27/1017/0900/XXXL</t>
  </si>
  <si>
    <t>Vest Walzen Man</t>
  </si>
  <si>
    <t>600/27/1120/1900/S</t>
  </si>
  <si>
    <t>600/27/1120/1900/M</t>
  </si>
  <si>
    <t>600/27/1120/1900/L</t>
  </si>
  <si>
    <t>600/27/1120/1900/XL</t>
  </si>
  <si>
    <t>600/27/1120/1900/XXL</t>
  </si>
  <si>
    <t>600/27/1120/1900/XXXL</t>
  </si>
  <si>
    <t>600/27/1120/0900/S</t>
  </si>
  <si>
    <t>600/27/1120/0900/M</t>
  </si>
  <si>
    <t>600/27/1120/0900/L</t>
  </si>
  <si>
    <t>600/27/1120/0900/XL</t>
  </si>
  <si>
    <t>600/27/1120/0900/XXL</t>
  </si>
  <si>
    <t>600/27/1120/0900/XXXL</t>
  </si>
  <si>
    <t>Jacket Walzen Lady</t>
  </si>
  <si>
    <t>Vest Walzen Lady</t>
  </si>
  <si>
    <t>750/27/9999/0900/S</t>
  </si>
  <si>
    <t>750/27/9999/1900/S</t>
  </si>
  <si>
    <t>750/27/9999/1900/M</t>
  </si>
  <si>
    <t>750/27/9999/1900/L</t>
  </si>
  <si>
    <t>750/27/9999/1900/XL</t>
  </si>
  <si>
    <t>750/27/9999/0900/XS</t>
  </si>
  <si>
    <t>750/27/9999/0900/XL</t>
  </si>
  <si>
    <t>750/27/9999/0900/XXL</t>
  </si>
  <si>
    <t>750/27/9999/1900/XXL</t>
  </si>
  <si>
    <t>750/27/9999/0900/M</t>
  </si>
  <si>
    <t>750/27/9999/0900/L</t>
  </si>
  <si>
    <t>600/27/1117/1900/XS</t>
  </si>
  <si>
    <t>600/27/1117/1900/S</t>
  </si>
  <si>
    <t>600/27/1117/1900/M</t>
  </si>
  <si>
    <t>600/27/1117/1900/L</t>
  </si>
  <si>
    <t>600/27/1117/1900/XL</t>
  </si>
  <si>
    <t>600/27/1117/1900/XXL</t>
  </si>
  <si>
    <t>600/27/1117/0900/XXL</t>
  </si>
  <si>
    <t>600/27/1117/0900/XS</t>
  </si>
  <si>
    <t>600/27/1117/0900/M</t>
  </si>
  <si>
    <t>600/27/1117/0900/L</t>
  </si>
  <si>
    <t>600/27/1117/0900/XL</t>
  </si>
  <si>
    <t>Jacket Zemu Man</t>
  </si>
  <si>
    <t>750/27/0718/0987/S</t>
  </si>
  <si>
    <t>750/27/0718/0987/M</t>
  </si>
  <si>
    <t>750/27/0718/0987/L</t>
  </si>
  <si>
    <t>750/27/0718/0987/XL</t>
  </si>
  <si>
    <t>750/27/0718/0987/XXL</t>
  </si>
  <si>
    <t>750/27/0718/0987/XXXL</t>
  </si>
  <si>
    <t>750/27/0718/1915/S</t>
  </si>
  <si>
    <t>750/27/0718/1915/M</t>
  </si>
  <si>
    <t>750/27/0718/1915/L</t>
  </si>
  <si>
    <t>750/27/0718/1915/XL</t>
  </si>
  <si>
    <t>750/27/0718/1915/XXL</t>
  </si>
  <si>
    <t>750/27/0718/1915/XXXL</t>
  </si>
  <si>
    <t>750/27/0718/0908/S</t>
  </si>
  <si>
    <t>750/27/0718/0908/M</t>
  </si>
  <si>
    <t>750/27/0718/0908/L</t>
  </si>
  <si>
    <t>750/27/0718/0908/XL</t>
  </si>
  <si>
    <t>750/27/0718/0908/XXL</t>
  </si>
  <si>
    <t>750/27/0718/0908/XXXL</t>
  </si>
  <si>
    <t>750/27/0718/0900/S</t>
  </si>
  <si>
    <t>750/27/0718/0900/M</t>
  </si>
  <si>
    <t>750/27/0718/0900/L</t>
  </si>
  <si>
    <t>750/27/0718/0900/XL</t>
  </si>
  <si>
    <t>750/27/0718/0900/XXL</t>
  </si>
  <si>
    <t>750/27/0718/0900/XXXL</t>
  </si>
  <si>
    <t>Vest Zemu Man</t>
  </si>
  <si>
    <t>600/27/2728/0987/S</t>
  </si>
  <si>
    <t>600/27/2728/0987/M</t>
  </si>
  <si>
    <t>600/27/2728/0987/L</t>
  </si>
  <si>
    <t>600/27/2728/0987/XL</t>
  </si>
  <si>
    <t>600/27/2728/0987/XXL</t>
  </si>
  <si>
    <t>600/27/2728/0987/XXXL</t>
  </si>
  <si>
    <t>600/27/2728/1915/S</t>
  </si>
  <si>
    <t>600/27/2728/1915/M</t>
  </si>
  <si>
    <t>600/27/2728/1915/L</t>
  </si>
  <si>
    <t>600/27/2728/1915/XL</t>
  </si>
  <si>
    <t>600/27/2728/1915/XXL</t>
  </si>
  <si>
    <t>600/27/2728/1915/XXXL</t>
  </si>
  <si>
    <t>600/27/2728/0908/S</t>
  </si>
  <si>
    <t>600/27/2728/0908/M</t>
  </si>
  <si>
    <t>600/27/2728/0908/L</t>
  </si>
  <si>
    <t>600/27/2728/0908/XL</t>
  </si>
  <si>
    <t>600/27/2728/0908/XXL</t>
  </si>
  <si>
    <t>600/27/2728/0908/XXXL</t>
  </si>
  <si>
    <t>600/27/2728/0900/S</t>
  </si>
  <si>
    <t>600/27/2728/0900/M</t>
  </si>
  <si>
    <t>600/27/2728/0900/L</t>
  </si>
  <si>
    <t>600/27/2728/0900/XL</t>
  </si>
  <si>
    <t>600/27/2728/0900/XXL</t>
  </si>
  <si>
    <t>600/27/2728/0900/XXXL</t>
  </si>
  <si>
    <t>Jacket Zemu Lady</t>
  </si>
  <si>
    <t>Vest Zemu Lady</t>
  </si>
  <si>
    <t>600/27/2727/8200/XS</t>
  </si>
  <si>
    <t>600/27/2727/8200/S</t>
  </si>
  <si>
    <t>600/27/2727/8200/M</t>
  </si>
  <si>
    <t>600/27/2727/8200/L</t>
  </si>
  <si>
    <t>600/27/2727/8200/XL</t>
  </si>
  <si>
    <t>600/27/2727/8200/XXL</t>
  </si>
  <si>
    <t>600/27/2727/7300/XS</t>
  </si>
  <si>
    <t>600/27/2727/7300/S</t>
  </si>
  <si>
    <t>600/27/2727/7300/M</t>
  </si>
  <si>
    <t>600/27/2727/7300/L</t>
  </si>
  <si>
    <t>600/27/2727/4000/XS</t>
  </si>
  <si>
    <t>600/27/2727/4000/S</t>
  </si>
  <si>
    <t>600/27/2727/4000/M</t>
  </si>
  <si>
    <t>600/27/2727/4000/L</t>
  </si>
  <si>
    <t>600/27/2727/4000/XL</t>
  </si>
  <si>
    <t>600/27/2727/4000/XXL</t>
  </si>
  <si>
    <t>600/27/2727/0900/XS</t>
  </si>
  <si>
    <t>600/27/2727/0900/S</t>
  </si>
  <si>
    <t>600/27/2727/0900/M</t>
  </si>
  <si>
    <t>600/27/2727/0900/L</t>
  </si>
  <si>
    <t>600/27/2727/0900/XL</t>
  </si>
  <si>
    <t>600/27/2727/0900/XXL</t>
  </si>
  <si>
    <t>600/27/2727/7300/XL</t>
  </si>
  <si>
    <t>600/27/2727/7300/XXL</t>
  </si>
  <si>
    <t>750/27/0717/8200/XS</t>
  </si>
  <si>
    <t>750/27/0717/8200/S</t>
  </si>
  <si>
    <t>750/27/0717/8200/M</t>
  </si>
  <si>
    <t>750/27/0717/8200/L</t>
  </si>
  <si>
    <t>750/27/0717/8200/XL</t>
  </si>
  <si>
    <t>750/27/0717/8200/XXL</t>
  </si>
  <si>
    <t>750/27/0717/7300/XS</t>
  </si>
  <si>
    <t>750/27/0717/7300/S</t>
  </si>
  <si>
    <t>750/27/0717/7300/M</t>
  </si>
  <si>
    <t>750/27/0717/7300/L</t>
  </si>
  <si>
    <t>750/27/0717/7300/XL</t>
  </si>
  <si>
    <t>750/27/0717/7300/XXL</t>
  </si>
  <si>
    <t>750/27/0717/4000/XS</t>
  </si>
  <si>
    <t>750/27/0717/4000/S</t>
  </si>
  <si>
    <t>750/27/0717/0900/XS</t>
  </si>
  <si>
    <t>750/27/0717/0900/S</t>
  </si>
  <si>
    <t>750/27/0717/0900/M</t>
  </si>
  <si>
    <t>750/27/0717/0900/L</t>
  </si>
  <si>
    <t>750/27/0717/0900/XL</t>
  </si>
  <si>
    <t>750/27/0717/0900/XXL</t>
  </si>
  <si>
    <t>750/27/0717/4000/M</t>
  </si>
  <si>
    <t>750/27/0717/4000/L</t>
  </si>
  <si>
    <t>750/27/0717/4000/XL</t>
  </si>
  <si>
    <t>750/27/0717/4000/XXL</t>
  </si>
  <si>
    <t>Midlayer Arbaz Hoodie Man</t>
  </si>
  <si>
    <t>730/27/6214/1519/S</t>
  </si>
  <si>
    <t>730/27/6214/1519/M</t>
  </si>
  <si>
    <t>730/27/6214/1519/L</t>
  </si>
  <si>
    <t>730/27/6214/1519/XL</t>
  </si>
  <si>
    <t>730/27/6214/1519/XXL</t>
  </si>
  <si>
    <t>730/27/6214/1900/S</t>
  </si>
  <si>
    <t>730/27/6214/1900/M</t>
  </si>
  <si>
    <t>730/27/6214/1900/L</t>
  </si>
  <si>
    <t>730/27/6214/1900/XL</t>
  </si>
  <si>
    <t>730/27/6214/1900/XXL</t>
  </si>
  <si>
    <t>730/27/6214/7400/S</t>
  </si>
  <si>
    <t>730/27/6214/7400/M</t>
  </si>
  <si>
    <t>730/27/6214/7400/L</t>
  </si>
  <si>
    <t>730/27/6214/7400/XL</t>
  </si>
  <si>
    <t>730/27/6214/7400/XXL</t>
  </si>
  <si>
    <t>730/27/6214/0900/S</t>
  </si>
  <si>
    <t>730/27/6214/0900/M</t>
  </si>
  <si>
    <t>730/27/6214/0900/L</t>
  </si>
  <si>
    <t>730/27/6214/0900/XL</t>
  </si>
  <si>
    <t>730/27/6214/0900/XXL</t>
  </si>
  <si>
    <t>Midlayer Arbaz Man</t>
  </si>
  <si>
    <t>740/27/6215/1519/S</t>
  </si>
  <si>
    <t>740/27/6215/1519/M</t>
  </si>
  <si>
    <t>740/27/6215/1519/L</t>
  </si>
  <si>
    <t>740/27/6215/1519/XL</t>
  </si>
  <si>
    <t>740/27/6215/1519/XXL</t>
  </si>
  <si>
    <t>740/27/6215/1900/S</t>
  </si>
  <si>
    <t>740/27/6215/1900/M</t>
  </si>
  <si>
    <t>740/27/6215/1900/L</t>
  </si>
  <si>
    <t>740/27/6215/1900/XL</t>
  </si>
  <si>
    <t>740/27/6215/1900/XXL</t>
  </si>
  <si>
    <t>740/27/6215/7400/S</t>
  </si>
  <si>
    <t>740/27/6215/7400/M</t>
  </si>
  <si>
    <t>740/27/6215/7400/L</t>
  </si>
  <si>
    <t>740/27/6215/7400/XL</t>
  </si>
  <si>
    <t>740/27/6215/7400/XXL</t>
  </si>
  <si>
    <t>740/27/6215/0900/S</t>
  </si>
  <si>
    <t>740/27/6215/0900/M</t>
  </si>
  <si>
    <t>740/27/6215/0900/L</t>
  </si>
  <si>
    <t>740/27/6215/0900/XL</t>
  </si>
  <si>
    <t>740/27/6215/0900/XXL</t>
  </si>
  <si>
    <t>Midlayer Arbaz Hoodie Lady</t>
  </si>
  <si>
    <t>Midlayer Arbaz Lady</t>
  </si>
  <si>
    <t>730/27/6324/4000/XS</t>
  </si>
  <si>
    <t>730/27/6324/4000/S</t>
  </si>
  <si>
    <t>730/27/6324/4000/M</t>
  </si>
  <si>
    <t>730/27/6324/4000/L</t>
  </si>
  <si>
    <t>730/27/6324/4000/XL</t>
  </si>
  <si>
    <t>730/27/6324/4000/XXL</t>
  </si>
  <si>
    <t>730/27/6324/7300/XS</t>
  </si>
  <si>
    <t>730/27/6324/7300/S</t>
  </si>
  <si>
    <t>730/27/6324/7300/M</t>
  </si>
  <si>
    <t>730/27/6324/7300/L</t>
  </si>
  <si>
    <t>730/27/6324/7300/XL</t>
  </si>
  <si>
    <t>730/27/6324/7300/XXL</t>
  </si>
  <si>
    <t>730/27/6324/1900/XS</t>
  </si>
  <si>
    <t>730/27/6324/1900/S</t>
  </si>
  <si>
    <t>730/27/6324/1900/M</t>
  </si>
  <si>
    <t>730/27/6324/1900/L</t>
  </si>
  <si>
    <t>730/27/6324/1900/XL</t>
  </si>
  <si>
    <t>730/27/6324/1900/XXL</t>
  </si>
  <si>
    <t>730/27/6324/0900/XS</t>
  </si>
  <si>
    <t>730/27/6324/0900/S</t>
  </si>
  <si>
    <t>730/27/6324/0900/XXL</t>
  </si>
  <si>
    <t>730/27/6324/0900/M</t>
  </si>
  <si>
    <t>730/27/6324/0900/L</t>
  </si>
  <si>
    <t>730/27/6324/0900/XL</t>
  </si>
  <si>
    <t>740/27/6323/4000/XS</t>
  </si>
  <si>
    <t>740/27/6323/4000/S</t>
  </si>
  <si>
    <t>740/27/6323/7300/XS</t>
  </si>
  <si>
    <t>740/27/6323/7300/S</t>
  </si>
  <si>
    <t>740/27/6323/7300/M</t>
  </si>
  <si>
    <t>740/27/6323/7300/L</t>
  </si>
  <si>
    <t>740/27/6323/7300/XL</t>
  </si>
  <si>
    <t>740/27/6323/7300/XXL</t>
  </si>
  <si>
    <t>740/27/6323/1900/XS</t>
  </si>
  <si>
    <t>740/27/6323/1900/S</t>
  </si>
  <si>
    <t>740/27/6323/1900/M</t>
  </si>
  <si>
    <t>740/27/6323/1900/L</t>
  </si>
  <si>
    <t>740/27/6323/1900/XL</t>
  </si>
  <si>
    <t>740/27/6323/1900/XXL</t>
  </si>
  <si>
    <t>740/27/6323/0900/XS</t>
  </si>
  <si>
    <t>740/27/6323/4000/M</t>
  </si>
  <si>
    <t>740/27/6323/4000/L</t>
  </si>
  <si>
    <t>740/27/6323/4000/XL</t>
  </si>
  <si>
    <t>740/27/6323/4000/XXL</t>
  </si>
  <si>
    <t>740/27/6323/0900/S</t>
  </si>
  <si>
    <t>740/27/6323/0900/M</t>
  </si>
  <si>
    <t>740/27/6323/0900/L</t>
  </si>
  <si>
    <t>740/27/6323/0900/XL</t>
  </si>
  <si>
    <t>740/27/6323/0900/XXL</t>
  </si>
  <si>
    <t>Midlayer Viking Migano Man</t>
  </si>
  <si>
    <t>740/27/1154/0900/S</t>
  </si>
  <si>
    <t>740/27/1154/0900/M</t>
  </si>
  <si>
    <t>740/27/1154/0900/L</t>
  </si>
  <si>
    <t>740/27/1154/0900/XL</t>
  </si>
  <si>
    <t>740/27/1154/0900/XXL</t>
  </si>
  <si>
    <t>740/27/1154/0900/XXXL</t>
  </si>
  <si>
    <t>Midlayer Viking Migano Lady</t>
  </si>
  <si>
    <t>740/27/1153/0900/S</t>
  </si>
  <si>
    <t>740/27/1153/0900/M</t>
  </si>
  <si>
    <t>740/27/1153/0900/L</t>
  </si>
  <si>
    <t>740/27/1153/0900/XL</t>
  </si>
  <si>
    <t>740/27/1153/0900/XXL</t>
  </si>
  <si>
    <t>Midlayer Viking Birger Hoodie Man</t>
  </si>
  <si>
    <t>730/27/8592/7408/S</t>
  </si>
  <si>
    <t>730/27/8592/7408/M</t>
  </si>
  <si>
    <t>730/27/8592/7408/L</t>
  </si>
  <si>
    <t>730/27/8592/7408/XL</t>
  </si>
  <si>
    <t>730/27/8592/7408/XXL</t>
  </si>
  <si>
    <t>730/27/8592/5408/S</t>
  </si>
  <si>
    <t>730/27/8592/5408/M</t>
  </si>
  <si>
    <t>730/27/8592/5408/L</t>
  </si>
  <si>
    <t>730/27/8592/5408/XL</t>
  </si>
  <si>
    <t>730/27/8592/5408/XXL</t>
  </si>
  <si>
    <t>Midlayer Viking Birger Man</t>
  </si>
  <si>
    <t>740/27/9285/7408/S</t>
  </si>
  <si>
    <t>740/27/9285/7408/M</t>
  </si>
  <si>
    <t>740/27/9285/7408/L</t>
  </si>
  <si>
    <t>740/27/9285/7408/XL</t>
  </si>
  <si>
    <t>740/27/9285/7408/XXL</t>
  </si>
  <si>
    <t>740/27/9285/5408/XXL</t>
  </si>
  <si>
    <t>740/27/9285/5408/S</t>
  </si>
  <si>
    <t>740/27/9285/5408/M</t>
  </si>
  <si>
    <t>740/27/9285/5408/L</t>
  </si>
  <si>
    <t>740/27/9285/5408/XL</t>
  </si>
  <si>
    <t>Midlayer Viking Birger Hoodie Lady</t>
  </si>
  <si>
    <t>Midlayer Viking Birger Lady</t>
  </si>
  <si>
    <t>730/27/8593/7300/XS</t>
  </si>
  <si>
    <t>730/27/8593/7300/S</t>
  </si>
  <si>
    <t>730/27/8593/7300/M</t>
  </si>
  <si>
    <t>730/27/8593/7300/L</t>
  </si>
  <si>
    <t>730/27/8593/7300/XL</t>
  </si>
  <si>
    <t>730/27/8593/8200/XS</t>
  </si>
  <si>
    <t>730/27/8593/8200/S</t>
  </si>
  <si>
    <t>730/27/8593/8200/M</t>
  </si>
  <si>
    <t>730/27/8593/8200/L</t>
  </si>
  <si>
    <t>730/27/8593/8200/XL</t>
  </si>
  <si>
    <t>740/27/9384/7300/XS</t>
  </si>
  <si>
    <t>740/27/9384/7300/S</t>
  </si>
  <si>
    <t>740/27/9384/7300/M</t>
  </si>
  <si>
    <t>740/27/9384/7300/L</t>
  </si>
  <si>
    <t>740/27/9384/7300/XL</t>
  </si>
  <si>
    <t>740/27/9384/8200/XS</t>
  </si>
  <si>
    <t>740/27/9384/8200/S</t>
  </si>
  <si>
    <t>740/27/9384/8200/M</t>
  </si>
  <si>
    <t>740/27/9384/8200/L</t>
  </si>
  <si>
    <t>740/27/9384/8200/XL</t>
  </si>
  <si>
    <t>740/24/4342/7400/S</t>
  </si>
  <si>
    <t>740/24/4342/7400/M</t>
  </si>
  <si>
    <t>740/24/4342/7400/L</t>
  </si>
  <si>
    <t>740/24/4342/7400/XL</t>
  </si>
  <si>
    <t>740/24/4342/7400/XXL</t>
  </si>
  <si>
    <t>740/24/4342/8700/S</t>
  </si>
  <si>
    <t>740/24/4342/8700/M</t>
  </si>
  <si>
    <t>740/24/4342/8700/L</t>
  </si>
  <si>
    <t>740/24/4342/8700/XL</t>
  </si>
  <si>
    <t>740/24/4342/8700/XXL</t>
  </si>
  <si>
    <t>740/24/4342/5454/S</t>
  </si>
  <si>
    <t>740/24/4342/5454/M</t>
  </si>
  <si>
    <t>740/24/4342/5454/L</t>
  </si>
  <si>
    <t>740/24/4342/5454/XL</t>
  </si>
  <si>
    <t>740/24/4342/5454/XXL</t>
  </si>
  <si>
    <t>740/24/4342/3800/S</t>
  </si>
  <si>
    <t>740/24/4342/3800/M</t>
  </si>
  <si>
    <t>740/24/4342/3800/L</t>
  </si>
  <si>
    <t>740/24/4342/3800/XL</t>
  </si>
  <si>
    <t>740/24/4342/3800/XXL</t>
  </si>
  <si>
    <t>740/24/4342/1515/S</t>
  </si>
  <si>
    <t>740/24/4342/1515/M</t>
  </si>
  <si>
    <t>740/24/4342/1515/L</t>
  </si>
  <si>
    <t>740/24/4342/1515/XL</t>
  </si>
  <si>
    <t>740/24/4342/1515/XXL</t>
  </si>
  <si>
    <t>740/24/5658/4000/S</t>
  </si>
  <si>
    <t>740/24/5658/4000/M</t>
  </si>
  <si>
    <t>740/24/5658/4000/L</t>
  </si>
  <si>
    <t>740/24/5658/4000/XL</t>
  </si>
  <si>
    <t>740/24/5658/4000/XXL</t>
  </si>
  <si>
    <t>740/24/5658/3800/S</t>
  </si>
  <si>
    <t>740/24/5658/3800/M</t>
  </si>
  <si>
    <t>740/24/5658/3800/L</t>
  </si>
  <si>
    <t>740/24/5658/3800/XL</t>
  </si>
  <si>
    <t>740/24/5658/3800/XXL</t>
  </si>
  <si>
    <t>740/24/5658/7300/S</t>
  </si>
  <si>
    <t>740/24/5658/7300/M</t>
  </si>
  <si>
    <t>740/24/5658/7300/L</t>
  </si>
  <si>
    <t>740/24/5658/7300/XL</t>
  </si>
  <si>
    <t>740/24/5658/7300/XXL</t>
  </si>
  <si>
    <t>740/24/5658/1900/S</t>
  </si>
  <si>
    <t>740/24/5658/1900/M</t>
  </si>
  <si>
    <t>740/24/5658/1900/L</t>
  </si>
  <si>
    <t>740/24/5658/1900/XL</t>
  </si>
  <si>
    <t>740/24/5658/1900/XXL</t>
  </si>
  <si>
    <t>500/27/7388/7474/S</t>
  </si>
  <si>
    <t>500/27/7388/7474/M</t>
  </si>
  <si>
    <t>500/27/7388/7474/L</t>
  </si>
  <si>
    <t>500/27/7388/7474/XL</t>
  </si>
  <si>
    <t>500/27/7388/7474/XXL</t>
  </si>
  <si>
    <t>500/27/7388/7474/XXXL</t>
  </si>
  <si>
    <t>500/27/7388/8709/S</t>
  </si>
  <si>
    <t>500/27/7388/8709/M</t>
  </si>
  <si>
    <t>500/27/7388/8709/L</t>
  </si>
  <si>
    <t>500/27/7388/8709/XL</t>
  </si>
  <si>
    <t>500/27/7388/8709/XXL</t>
  </si>
  <si>
    <t>500/27/7388/8709/XXXL</t>
  </si>
  <si>
    <t>500/27/7388/0208/S</t>
  </si>
  <si>
    <t>500/27/7388/0208/M</t>
  </si>
  <si>
    <t>500/27/7388/0208/L</t>
  </si>
  <si>
    <t>500/27/7388/0208/XL</t>
  </si>
  <si>
    <t>500/27/7388/0208/XXL</t>
  </si>
  <si>
    <t>500/27/7388/0208/XXXL</t>
  </si>
  <si>
    <t>500/27/7388/0902/S</t>
  </si>
  <si>
    <t>500/27/7388/0902/M</t>
  </si>
  <si>
    <t>500/27/7388/0902/L</t>
  </si>
  <si>
    <t>500/27/7388/0902/XL</t>
  </si>
  <si>
    <t>500/27/7388/0902/XXL</t>
  </si>
  <si>
    <t>500/27/7388/0902/XXXL</t>
  </si>
  <si>
    <t>500/27/7399/4040/XS</t>
  </si>
  <si>
    <t>500/27/7399/4040/S</t>
  </si>
  <si>
    <t>500/27/7399/4040/M</t>
  </si>
  <si>
    <t>500/27/7399/4040/L</t>
  </si>
  <si>
    <t>500/27/7399/4040/XL</t>
  </si>
  <si>
    <t>500/27/7399/4040/XXL</t>
  </si>
  <si>
    <t>500/27/7399/8219/XS</t>
  </si>
  <si>
    <t>500/27/7399/8219/S</t>
  </si>
  <si>
    <t>500/27/7399/8219/M</t>
  </si>
  <si>
    <t>500/27/7399/8219/L</t>
  </si>
  <si>
    <t>500/27/7399/8219/XL</t>
  </si>
  <si>
    <t>500/27/7399/8219/XXL</t>
  </si>
  <si>
    <t>500/27/7399/7373/XS</t>
  </si>
  <si>
    <t>500/27/7399/7373/S</t>
  </si>
  <si>
    <t>500/27/7399/7373/M</t>
  </si>
  <si>
    <t>500/27/7399/7373/L</t>
  </si>
  <si>
    <t>500/27/7399/7373/XL</t>
  </si>
  <si>
    <t>500/27/7399/7373/XXL</t>
  </si>
  <si>
    <t>500/27/7399/0902/XS</t>
  </si>
  <si>
    <t>500/27/7399/0902/S</t>
  </si>
  <si>
    <t>500/27/7399/0902/M</t>
  </si>
  <si>
    <t>500/27/7399/0902/L</t>
  </si>
  <si>
    <t>500/27/7399/0902/XL</t>
  </si>
  <si>
    <t>500/27/7399/0902/XXL</t>
  </si>
  <si>
    <t>T-shirt Viking Salen Lady</t>
  </si>
  <si>
    <t>T-shirt Viking Salen Man</t>
  </si>
  <si>
    <t>500/27/8465/3800/S</t>
  </si>
  <si>
    <t>500/27/8465/3800/M</t>
  </si>
  <si>
    <t>500/27/8465/3800/L</t>
  </si>
  <si>
    <t>500/27/8465/3800/XL</t>
  </si>
  <si>
    <t>500/27/8465/3800/XXL</t>
  </si>
  <si>
    <t>500/27/8465/0200/S</t>
  </si>
  <si>
    <t>500/27/8465/0200/M</t>
  </si>
  <si>
    <t>500/27/8465/0200/L</t>
  </si>
  <si>
    <t>500/27/8465/0200/XL</t>
  </si>
  <si>
    <t>500/27/8465/0200/XXL</t>
  </si>
  <si>
    <t>500/27/8465/1900/S</t>
  </si>
  <si>
    <t>500/27/8465/1900/M</t>
  </si>
  <si>
    <t>500/27/8465/1900/L</t>
  </si>
  <si>
    <t>500/27/8465/1900/XL</t>
  </si>
  <si>
    <t>500/27/8465/1900/XXL</t>
  </si>
  <si>
    <t>500/27/8465/1200/S</t>
  </si>
  <si>
    <t>500/27/8465/1200/M</t>
  </si>
  <si>
    <t>500/27/8465/1200/L</t>
  </si>
  <si>
    <t>500/27/8465/1200/XL</t>
  </si>
  <si>
    <t>500/27/8465/1200/XXL</t>
  </si>
  <si>
    <t>500/27/8465/7400/S</t>
  </si>
  <si>
    <t>500/27/8465/7400/M</t>
  </si>
  <si>
    <t>500/27/8465/7400/L</t>
  </si>
  <si>
    <t>500/27/8465/7400/XL</t>
  </si>
  <si>
    <t>500/27/8465/7400/XXL</t>
  </si>
  <si>
    <t>500/27/6584/3800/XS</t>
  </si>
  <si>
    <t>500/27/6584/3800/S</t>
  </si>
  <si>
    <t>500/27/6584/3800/M</t>
  </si>
  <si>
    <t>500/27/6584/3800/L</t>
  </si>
  <si>
    <t>500/27/6584/3800/XL</t>
  </si>
  <si>
    <t>500/27/6584/4800/XS</t>
  </si>
  <si>
    <t>500/27/6584/4800/S</t>
  </si>
  <si>
    <t>500/27/6584/4800/M</t>
  </si>
  <si>
    <t>500/27/6584/4800/L</t>
  </si>
  <si>
    <t>500/27/6584/4800/XL</t>
  </si>
  <si>
    <t>500/27/6584/1900/XS</t>
  </si>
  <si>
    <t>500/27/6584/1900/S</t>
  </si>
  <si>
    <t>500/27/6584/1900/M</t>
  </si>
  <si>
    <t>500/27/6584/1900/L</t>
  </si>
  <si>
    <t>500/27/6584/1900/XL</t>
  </si>
  <si>
    <t>900/25/2319/0974/S</t>
  </si>
  <si>
    <t>900/25/2319/0974/M</t>
  </si>
  <si>
    <t>900/25/2319/0974/L</t>
  </si>
  <si>
    <t>900/25/2319/0974/XL</t>
  </si>
  <si>
    <t>900/25/2319/0974/XXL</t>
  </si>
  <si>
    <t>900/25/2319/0974/XXXL</t>
  </si>
  <si>
    <t>900/25/2319/1900/S</t>
  </si>
  <si>
    <t>900/25/2319/1900/M</t>
  </si>
  <si>
    <t>900/25/2319/1900/L</t>
  </si>
  <si>
    <t>900/25/2319/1900/XL</t>
  </si>
  <si>
    <t>900/25/2319/1900/XXL</t>
  </si>
  <si>
    <t>900/25/2319/1900/XXXL</t>
  </si>
  <si>
    <t>900/25/2419/0940/XS</t>
  </si>
  <si>
    <t>900/25/2419/0940/S</t>
  </si>
  <si>
    <t>900/25/2419/0940/M</t>
  </si>
  <si>
    <t>900/25/2419/0940/L</t>
  </si>
  <si>
    <t>900/25/2419/0940/XL</t>
  </si>
  <si>
    <t>900/25/2419/0940/XXL</t>
  </si>
  <si>
    <t>900/25/2419/1900/XS</t>
  </si>
  <si>
    <t>900/25/2419/1900/S</t>
  </si>
  <si>
    <t>900/25/2419/1900/M</t>
  </si>
  <si>
    <t>900/25/2419/1900/L</t>
  </si>
  <si>
    <t>900/25/2419/1900/XL</t>
  </si>
  <si>
    <t>900/25/2419/1900/XXL</t>
  </si>
  <si>
    <t>Jacket Viking Kerns Man</t>
  </si>
  <si>
    <t>750/27/3339/3854/S</t>
  </si>
  <si>
    <t>750/27/3339/3854/M</t>
  </si>
  <si>
    <t>750/27/3339/3854/L</t>
  </si>
  <si>
    <t>750/27/3339/3854/XL</t>
  </si>
  <si>
    <t>750/27/3339/3854/XXL</t>
  </si>
  <si>
    <t>750/27/3339/3854/XXXL</t>
  </si>
  <si>
    <t>750/27/3339/1909/S</t>
  </si>
  <si>
    <t>750/27/3339/1909/M</t>
  </si>
  <si>
    <t>750/27/3339/1909/L</t>
  </si>
  <si>
    <t>750/27/3339/1909/XL</t>
  </si>
  <si>
    <t>750/27/3339/1909/XXL</t>
  </si>
  <si>
    <t>750/27/3339/1909/XXXL</t>
  </si>
  <si>
    <t>750/27/3339/0900/S</t>
  </si>
  <si>
    <t>750/27/3339/0900/M</t>
  </si>
  <si>
    <t>750/27/3339/0900/L</t>
  </si>
  <si>
    <t>750/27/3339/0900/XL</t>
  </si>
  <si>
    <t>750/27/3339/0900/XXL</t>
  </si>
  <si>
    <t>750/27/3339/0900/XXXL</t>
  </si>
  <si>
    <t>Jacket Viking Kerns Lady</t>
  </si>
  <si>
    <t>750/27/3338/7300/XS</t>
  </si>
  <si>
    <t>750/27/3338/7300/S</t>
  </si>
  <si>
    <t>750/27/3338/7300/M</t>
  </si>
  <si>
    <t>750/27/3338/7300/L</t>
  </si>
  <si>
    <t>750/27/3338/7300/XL</t>
  </si>
  <si>
    <t>750/27/3338/7300/XXL</t>
  </si>
  <si>
    <t>750/27/3338/4038/XS</t>
  </si>
  <si>
    <t>750/27/3338/4038/S</t>
  </si>
  <si>
    <t>750/27/3338/4038/M</t>
  </si>
  <si>
    <t>750/27/3338/4038/L</t>
  </si>
  <si>
    <t>750/27/3338/4038/XL</t>
  </si>
  <si>
    <t>750/27/3338/4038/XXL</t>
  </si>
  <si>
    <t>750/27/3338/0900/XS</t>
  </si>
  <si>
    <t>750/27/3338/0900/S</t>
  </si>
  <si>
    <t>750/27/3338/0900/M</t>
  </si>
  <si>
    <t>750/27/3338/0900/L</t>
  </si>
  <si>
    <t>750/27/3338/0900/XL</t>
  </si>
  <si>
    <t>750/27/3338/0900/XXL</t>
  </si>
  <si>
    <t>Midlayer Viking Admont Full Zip Man</t>
  </si>
  <si>
    <t>720/27/8372/0200/S</t>
  </si>
  <si>
    <t>720/27/8372/0200/M</t>
  </si>
  <si>
    <t>720/27/8372/0200/L</t>
  </si>
  <si>
    <t>720/27/8372/0200/XL</t>
  </si>
  <si>
    <t>720/27/8372/0200/XXL</t>
  </si>
  <si>
    <t>720/27/8372/0200/XXXL</t>
  </si>
  <si>
    <t>720/27/8372/1900/S</t>
  </si>
  <si>
    <t>720/27/8372/1900/M</t>
  </si>
  <si>
    <t>720/27/8372/1900/L</t>
  </si>
  <si>
    <t>720/27/8372/1900/XL</t>
  </si>
  <si>
    <t>720/27/8372/1900/XXL</t>
  </si>
  <si>
    <t>720/27/8372/1900/XXXL</t>
  </si>
  <si>
    <t>720/27/8372/0900/S</t>
  </si>
  <si>
    <t>720/27/8372/0900/M</t>
  </si>
  <si>
    <t>720/27/8372/0900/L</t>
  </si>
  <si>
    <t>720/27/8372/0900/XL</t>
  </si>
  <si>
    <t>720/27/8372/0900/XXL</t>
  </si>
  <si>
    <t>Midlayer Viking Admont Full Zip Lady</t>
  </si>
  <si>
    <t>720/27/5573/4000/S</t>
  </si>
  <si>
    <t>720/27/5573/4000/M</t>
  </si>
  <si>
    <t>720/27/5573/4000/L</t>
  </si>
  <si>
    <t>720/27/5573/4000/XL</t>
  </si>
  <si>
    <t>720/27/5573/4000/XXL</t>
  </si>
  <si>
    <t>720/27/5573/0900/S</t>
  </si>
  <si>
    <t>720/27/5573/0900/M</t>
  </si>
  <si>
    <t>720/27/5573/0900/L</t>
  </si>
  <si>
    <t>720/27/5573/0900/XL</t>
  </si>
  <si>
    <t>720/27/5573/0900/XXL</t>
  </si>
  <si>
    <t>Longsleeve Viking Atreya Man</t>
  </si>
  <si>
    <t>Longsleeve Viking Atreya Lady</t>
  </si>
  <si>
    <t>500/27/7812/8287/S</t>
  </si>
  <si>
    <t>500/27/7812/8287/M</t>
  </si>
  <si>
    <t>500/27/7812/8287/L</t>
  </si>
  <si>
    <t>500/27/7812/8287/XL</t>
  </si>
  <si>
    <t>500/27/7812/8287/XXL</t>
  </si>
  <si>
    <t>500/27/7812/8287/XXXL</t>
  </si>
  <si>
    <t>500/27/7812/5454/S</t>
  </si>
  <si>
    <t>500/27/7812/5454/M</t>
  </si>
  <si>
    <t>500/27/7812/5454/L</t>
  </si>
  <si>
    <t>500/27/7812/5454/XL</t>
  </si>
  <si>
    <t>500/27/7812/5454/XXL</t>
  </si>
  <si>
    <t>500/27/7812/5454/XXXL</t>
  </si>
  <si>
    <t>500/27/7812/7487/S</t>
  </si>
  <si>
    <t>500/27/7812/7487/M</t>
  </si>
  <si>
    <t>500/27/7812/7487/L</t>
  </si>
  <si>
    <t>500/27/7812/7487/XL</t>
  </si>
  <si>
    <t>500/27/7812/7487/XXL</t>
  </si>
  <si>
    <t>500/27/7812/7487/XXXL</t>
  </si>
  <si>
    <t>500/27/7812/1919/S</t>
  </si>
  <si>
    <t>500/27/7812/1919/M</t>
  </si>
  <si>
    <t>500/27/7812/1919/L</t>
  </si>
  <si>
    <t>500/27/7812/1919/XL</t>
  </si>
  <si>
    <t>500/27/7812/1919/XXL</t>
  </si>
  <si>
    <t>500/27/7812/1919/XXXL</t>
  </si>
  <si>
    <t>500/27/7820/0273/XS</t>
  </si>
  <si>
    <t>500/27/7820/0273/S</t>
  </si>
  <si>
    <t>500/27/7820/0273/M</t>
  </si>
  <si>
    <t>500/27/7820/0273/L</t>
  </si>
  <si>
    <t>500/27/7820/0273/XL</t>
  </si>
  <si>
    <t>500/27/7820/0273/XXL</t>
  </si>
  <si>
    <t>500/27/7820/7302/XS</t>
  </si>
  <si>
    <t>500/27/7820/7302/S</t>
  </si>
  <si>
    <t>500/27/7820/7302/M</t>
  </si>
  <si>
    <t>500/27/7820/7302/L</t>
  </si>
  <si>
    <t>500/27/7820/7302/XL</t>
  </si>
  <si>
    <t>500/27/7820/7302/XXL</t>
  </si>
  <si>
    <t>500/27/7820/6464/XS</t>
  </si>
  <si>
    <t>500/27/7820/6464/S</t>
  </si>
  <si>
    <t>500/27/7820/6464/M</t>
  </si>
  <si>
    <t>500/27/7820/6464/L</t>
  </si>
  <si>
    <t>500/27/7820/6464/XL</t>
  </si>
  <si>
    <t>500/27/7820/6464/XXL</t>
  </si>
  <si>
    <t>500/27/7820/1919/XS</t>
  </si>
  <si>
    <t>500/27/7820/1919/S</t>
  </si>
  <si>
    <t>500/27/7820/1919/M</t>
  </si>
  <si>
    <t>500/27/7820/1919/L</t>
  </si>
  <si>
    <t>500/27/7820/1919/XL</t>
  </si>
  <si>
    <t>500/27/7820/1919/XXL</t>
  </si>
  <si>
    <t>500/25/9322/0200/S</t>
  </si>
  <si>
    <t>500/25/9322/0200/M</t>
  </si>
  <si>
    <t>500/25/9322/0200/L</t>
  </si>
  <si>
    <t>500/25/9322/0200/XL</t>
  </si>
  <si>
    <t>500/25/9322/0200/XXL</t>
  </si>
  <si>
    <t>Pants Viking Banao Bamboo Man</t>
  </si>
  <si>
    <t>Pants Viking Banao Bamboo Lady</t>
  </si>
  <si>
    <t>900/27/9182/8700/S</t>
  </si>
  <si>
    <t>900/27/9182/8700/M</t>
  </si>
  <si>
    <t>900/27/9182/8700/L</t>
  </si>
  <si>
    <t>900/27/9182/8700/XL</t>
  </si>
  <si>
    <t>900/27/9182/8700/XXL</t>
  </si>
  <si>
    <t>900/27/9182/1900/S</t>
  </si>
  <si>
    <t>900/27/9182/1900/M</t>
  </si>
  <si>
    <t>900/27/9182/1900/L</t>
  </si>
  <si>
    <t>900/27/9182/1900/XL</t>
  </si>
  <si>
    <t>900/27/9182/1900/XXL</t>
  </si>
  <si>
    <t>900/27/8291/8700/XS</t>
  </si>
  <si>
    <t>900/27/8291/8700/S</t>
  </si>
  <si>
    <t>900/27/8291/8700/M</t>
  </si>
  <si>
    <t>900/27/8291/8700/L</t>
  </si>
  <si>
    <t>900/27/8291/8700/XL</t>
  </si>
  <si>
    <t>900/27/8291/7300/XS</t>
  </si>
  <si>
    <t>900/27/8291/7300/S</t>
  </si>
  <si>
    <t>900/27/8291/7300/M</t>
  </si>
  <si>
    <t>900/27/8291/7300/L</t>
  </si>
  <si>
    <t>900/27/8291/7300/XL</t>
  </si>
  <si>
    <t>900/25/9998/1900/S</t>
  </si>
  <si>
    <t>900/25/9998/1900/M</t>
  </si>
  <si>
    <t>900/25/9998/1900/L</t>
  </si>
  <si>
    <t>900/25/9998/1900/XL</t>
  </si>
  <si>
    <t>900/25/9998/1900/XXL</t>
  </si>
  <si>
    <t>900/25/9995/1900/XS</t>
  </si>
  <si>
    <t>900/25/9995/1900/S</t>
  </si>
  <si>
    <t>900/25/9995/1900/M</t>
  </si>
  <si>
    <t>900/25/9995/1900/L</t>
  </si>
  <si>
    <t>900/25/9995/1900/XL</t>
  </si>
  <si>
    <t>Hat Viking Mestis</t>
  </si>
  <si>
    <t>210/27/3887/0800/UNI</t>
  </si>
  <si>
    <t>210/27/3887/4000/UNI</t>
  </si>
  <si>
    <t>210/27/3887/7300/UNI</t>
  </si>
  <si>
    <t>210/27/3887/1900/UNI</t>
  </si>
  <si>
    <t>210/27/3887/0900/UNI</t>
  </si>
  <si>
    <t>Viking Crew Wear Man Full Zip Hoodie</t>
  </si>
  <si>
    <t>730/27/6615/0901/S</t>
  </si>
  <si>
    <t>730/27/6615/0901/M</t>
  </si>
  <si>
    <t>730/27/6615/0901/L</t>
  </si>
  <si>
    <t>730/27/6615/0901/XL</t>
  </si>
  <si>
    <t>730/27/6615/0901/XXL</t>
  </si>
  <si>
    <t>730/27/6615/0901/XXXL</t>
  </si>
  <si>
    <t>Viking Crew Wear Man Hoodie</t>
  </si>
  <si>
    <t>Viking Crew Wear Man Pants</t>
  </si>
  <si>
    <t>730/27/8815/0901/S</t>
  </si>
  <si>
    <t>730/27/8815/0901/M</t>
  </si>
  <si>
    <t>730/27/8815/0901/L</t>
  </si>
  <si>
    <t>730/27/8815/0901/XL</t>
  </si>
  <si>
    <t>730/27/8815/0901/XXL</t>
  </si>
  <si>
    <t>730/27/8815/0901/XXXL</t>
  </si>
  <si>
    <t>900/27/2215/0901/S</t>
  </si>
  <si>
    <t>900/27/2215/0901/M</t>
  </si>
  <si>
    <t>900/27/2215/0901/L</t>
  </si>
  <si>
    <t>900/27/2215/0901/XL</t>
  </si>
  <si>
    <t>900/27/2215/0901/XXL</t>
  </si>
  <si>
    <t>900/27/2215/0901/XXXL</t>
  </si>
  <si>
    <t>Viking Crew Wear Lady Full Zip Hoodie</t>
  </si>
  <si>
    <t>Viking Crew Wear Lady Hoodie</t>
  </si>
  <si>
    <t>Viking Crew Wear Lady Pants</t>
  </si>
  <si>
    <t>730/27/6625/0901/XS</t>
  </si>
  <si>
    <t>730/27/6625/0901/S</t>
  </si>
  <si>
    <t>730/27/6625/0901/M</t>
  </si>
  <si>
    <t>730/27/6625/0901/L</t>
  </si>
  <si>
    <t>730/27/6625/0901/XL</t>
  </si>
  <si>
    <t>730/27/6625/0901/XXL</t>
  </si>
  <si>
    <t>730/27/8825/0901/XS</t>
  </si>
  <si>
    <t>730/27/8825/0901/S</t>
  </si>
  <si>
    <t>730/27/8825/0901/M</t>
  </si>
  <si>
    <t>730/27/8825/0901/L</t>
  </si>
  <si>
    <t>730/27/8825/0901/XL</t>
  </si>
  <si>
    <t>730/27/8825/0901/XXL</t>
  </si>
  <si>
    <t>900/27/2225/0901/XS</t>
  </si>
  <si>
    <t>900/27/2225/0901/S</t>
  </si>
  <si>
    <t>900/27/2225/0901/M</t>
  </si>
  <si>
    <t>900/27/2225/0901/L</t>
  </si>
  <si>
    <t>900/27/2225/0901/XL</t>
  </si>
  <si>
    <t>900/27/2225/0901/XXL</t>
  </si>
  <si>
    <t>Longsleeve Viking Andali Man</t>
  </si>
  <si>
    <t>Longsleeve Viking Andali Lady</t>
  </si>
  <si>
    <t>500/25/9311/8200/XS</t>
  </si>
  <si>
    <t>500/25/9311/8200/S</t>
  </si>
  <si>
    <t>500/25/9311/8200/M</t>
  </si>
  <si>
    <t>500/25/9311/8200/L</t>
  </si>
  <si>
    <t>500/25/9311/8200/XL</t>
  </si>
  <si>
    <t>500/27/4857/0800/M</t>
  </si>
  <si>
    <t>500/27/4857/0800/L</t>
  </si>
  <si>
    <t>500/27/4857/0800/XL</t>
  </si>
  <si>
    <t>500/27/4857/0800/XXL</t>
  </si>
  <si>
    <t>500/27/4857/0800/XXXL</t>
  </si>
  <si>
    <t>Base Layer Viking Tende Man Set</t>
  </si>
  <si>
    <t>500/27/4899/0800/M</t>
  </si>
  <si>
    <t>500/27/4899/0800/L</t>
  </si>
  <si>
    <t>500/27/4899/0800/XL</t>
  </si>
  <si>
    <t>500/27/4899/0800/XXL</t>
  </si>
  <si>
    <t>500/27/4899/0800/XXXL</t>
  </si>
  <si>
    <t>Base Layer Viking Tende Man Longsleeve</t>
  </si>
  <si>
    <t>500/27/4804/0800/M</t>
  </si>
  <si>
    <t>500/27/4804/0800/L</t>
  </si>
  <si>
    <t>500/27/4804/0800/XL</t>
  </si>
  <si>
    <t>500/27/4804/0800/XXL</t>
  </si>
  <si>
    <t>500/27/4804/0800/XXXL</t>
  </si>
  <si>
    <t>Base Layer Viking Tende Man 3/4 Pants</t>
  </si>
  <si>
    <t>500/27/5748/0800/S</t>
  </si>
  <si>
    <t>500/27/5748/0800/M</t>
  </si>
  <si>
    <t>500/27/5748/0800/L</t>
  </si>
  <si>
    <t>500/27/5748/0800/XL</t>
  </si>
  <si>
    <t>500/27/5748/0800/XXL</t>
  </si>
  <si>
    <t>Base Layer Viking Tende Lady Set</t>
  </si>
  <si>
    <t>500/27/5718/0800/S</t>
  </si>
  <si>
    <t>500/27/5718/0800/M</t>
  </si>
  <si>
    <t>500/27/5718/0800/L</t>
  </si>
  <si>
    <t>500/27/5718/0800/XL</t>
  </si>
  <si>
    <t>500/27/5718/0800/XXL</t>
  </si>
  <si>
    <t>Base Layer Viking Tende Lady Longsleeve</t>
  </si>
  <si>
    <t>500/27/5706/0800/S</t>
  </si>
  <si>
    <t>500/27/5706/0800/M</t>
  </si>
  <si>
    <t>500/27/5706/0800/L</t>
  </si>
  <si>
    <t>500/27/5706/0800/XL</t>
  </si>
  <si>
    <t>500/27/5706/0800/XXL</t>
  </si>
  <si>
    <t>Base Layer Viking Tende Lady 3/4 Pants</t>
  </si>
  <si>
    <t>Base Layer Viking Lan Pro Set</t>
  </si>
  <si>
    <t>Base Layer Viking Lan Pro Longsleeve</t>
  </si>
  <si>
    <t>Base Layer Viking Lana Pro Set</t>
  </si>
  <si>
    <t>Base Layer Viking Lana Pro Longsleeve</t>
  </si>
  <si>
    <t>Base Layer Viking Lana Pro Pants</t>
  </si>
  <si>
    <t>Base Layer Viking Gasher Man 3/4 Set</t>
  </si>
  <si>
    <t>500/27/1871/1900/M</t>
  </si>
  <si>
    <t>500/27/1871/1900/L</t>
  </si>
  <si>
    <t>500/27/1871/1900/XL</t>
  </si>
  <si>
    <t>500/27/1871/1900/XXL</t>
  </si>
  <si>
    <t>500/27/1871/1900/XXXL</t>
  </si>
  <si>
    <t>500/27/1871/7400/M</t>
  </si>
  <si>
    <t>500/27/1871/7400/L</t>
  </si>
  <si>
    <t>500/27/1871/7400/XL</t>
  </si>
  <si>
    <t>500/27/1871/7400/XXL</t>
  </si>
  <si>
    <t>500/27/1871/7400/XXXL</t>
  </si>
  <si>
    <t>500/27/1871/0908/M</t>
  </si>
  <si>
    <t>500/27/1871/0908/L</t>
  </si>
  <si>
    <t>500/27/1871/0908/XL</t>
  </si>
  <si>
    <t>500/27/1871/0908/XXL</t>
  </si>
  <si>
    <t>500/27/1871/0908/XXXL</t>
  </si>
  <si>
    <t>500/27/1829/1900/M</t>
  </si>
  <si>
    <t>500/27/1829/1900/L</t>
  </si>
  <si>
    <t>500/27/1829/1900/XL</t>
  </si>
  <si>
    <t>500/27/1829/1900/XXL</t>
  </si>
  <si>
    <t>500/27/1829/1900/XXXL</t>
  </si>
  <si>
    <t>500/27/1829/7400/M</t>
  </si>
  <si>
    <t>500/27/1829/7400/L</t>
  </si>
  <si>
    <t>500/27/1829/7400/XL</t>
  </si>
  <si>
    <t>500/27/1829/7400/XXL</t>
  </si>
  <si>
    <t>500/27/1829/7400/XXXL</t>
  </si>
  <si>
    <t>500/27/1829/0908/M</t>
  </si>
  <si>
    <t>500/27/1829/0908/L</t>
  </si>
  <si>
    <t>500/27/1829/0908/XL</t>
  </si>
  <si>
    <t>500/27/1829/0908/XXL</t>
  </si>
  <si>
    <t>500/27/1829/0908/XXXL</t>
  </si>
  <si>
    <t>500/27/2614/1900/M</t>
  </si>
  <si>
    <t>500/27/2614/1900/L</t>
  </si>
  <si>
    <t>500/27/2614/1900/XL</t>
  </si>
  <si>
    <t>500/27/2614/1900/XXL</t>
  </si>
  <si>
    <t>500/27/2614/1900/XXXL</t>
  </si>
  <si>
    <t>500/27/2614/7400/M</t>
  </si>
  <si>
    <t>500/27/2614/7400/L</t>
  </si>
  <si>
    <t>500/27/2614/7400/XL</t>
  </si>
  <si>
    <t>500/27/2614/7400/XXL</t>
  </si>
  <si>
    <t>500/27/2614/7400/XXXL</t>
  </si>
  <si>
    <t>500/27/2614/0908/M</t>
  </si>
  <si>
    <t>500/27/2614/0908/L</t>
  </si>
  <si>
    <t>500/27/2614/0908/XL</t>
  </si>
  <si>
    <t>500/27/2614/0908/XXL</t>
  </si>
  <si>
    <t>500/27/2614/0908/XXXL</t>
  </si>
  <si>
    <t>Base Layer Viking Gasher Man 3/4 Pants</t>
  </si>
  <si>
    <t>500/27/2791/1900/M</t>
  </si>
  <si>
    <t>500/27/2791/1900/L</t>
  </si>
  <si>
    <t>500/27/2791/1900/XL</t>
  </si>
  <si>
    <t>500/27/2791/1900/XXL</t>
  </si>
  <si>
    <t>500/27/2791/1900/XXXL</t>
  </si>
  <si>
    <t>500/27/2791/7400/M</t>
  </si>
  <si>
    <t>500/27/2791/7400/L</t>
  </si>
  <si>
    <t>500/27/2791/7400/XL</t>
  </si>
  <si>
    <t>500/27/2791/7400/XXL</t>
  </si>
  <si>
    <t>500/27/2791/7400/XXXL</t>
  </si>
  <si>
    <t>500/27/2791/0908/M</t>
  </si>
  <si>
    <t>500/27/2791/0908/L</t>
  </si>
  <si>
    <t>500/27/2791/0908/XL</t>
  </si>
  <si>
    <t>500/27/2791/0908/XXL</t>
  </si>
  <si>
    <t>500/27/2791/0908/XXXL</t>
  </si>
  <si>
    <t>500/27/1832/4000/S</t>
  </si>
  <si>
    <t>500/27/1832/4000/M</t>
  </si>
  <si>
    <t>500/27/1832/4000/L</t>
  </si>
  <si>
    <t>500/27/1832/4000/XL</t>
  </si>
  <si>
    <t>500/27/1832/4000/XXL</t>
  </si>
  <si>
    <t>500/27/1832/7300/S</t>
  </si>
  <si>
    <t>500/27/1832/7300/M</t>
  </si>
  <si>
    <t>500/27/1832/7300/L</t>
  </si>
  <si>
    <t>500/27/1832/7300/XL</t>
  </si>
  <si>
    <t>500/27/1832/7300/XXL</t>
  </si>
  <si>
    <t>500/27/1832/7012/S</t>
  </si>
  <si>
    <t>500/27/1832/7012/M</t>
  </si>
  <si>
    <t>500/27/1832/7012/L</t>
  </si>
  <si>
    <t>500/27/1832/7012/XL</t>
  </si>
  <si>
    <t>500/27/1832/7012/XXL</t>
  </si>
  <si>
    <t>Base Layer Viking Gasher Lady 3/4 Set</t>
  </si>
  <si>
    <t>500/27/1891/4000/S</t>
  </si>
  <si>
    <t>500/27/1891/4000/M</t>
  </si>
  <si>
    <t>500/27/1891/4000/L</t>
  </si>
  <si>
    <t>500/27/1891/4000/XL</t>
  </si>
  <si>
    <t>500/27/1891/4000/XXL</t>
  </si>
  <si>
    <t>500/27/1891/7300/S</t>
  </si>
  <si>
    <t>500/27/1891/7300/M</t>
  </si>
  <si>
    <t>500/27/1891/7300/L</t>
  </si>
  <si>
    <t>500/27/1891/7300/XL</t>
  </si>
  <si>
    <t>500/27/1891/7300/XXL</t>
  </si>
  <si>
    <t>500/27/1891/7012/S</t>
  </si>
  <si>
    <t>500/27/1891/7012/M</t>
  </si>
  <si>
    <t>500/27/1891/7012/L</t>
  </si>
  <si>
    <t>500/27/1891/7012/XL</t>
  </si>
  <si>
    <t>500/27/1891/7012/XXL</t>
  </si>
  <si>
    <t>500/27/3215/4000/S</t>
  </si>
  <si>
    <t>500/27/3215/7012/S</t>
  </si>
  <si>
    <t>500/27/3215/7012/M</t>
  </si>
  <si>
    <t>500/27/3215/7012/L</t>
  </si>
  <si>
    <t>500/27/3215/7012/XL</t>
  </si>
  <si>
    <t>500/27/3215/7012/XXL</t>
  </si>
  <si>
    <t>500/27/3215/4000/M</t>
  </si>
  <si>
    <t>500/27/3215/4000/L</t>
  </si>
  <si>
    <t>500/27/3215/4000/XL</t>
  </si>
  <si>
    <t>500/27/3215/4000/XXL</t>
  </si>
  <si>
    <t>500/27/3215/7300/S</t>
  </si>
  <si>
    <t>500/27/3215/7300/M</t>
  </si>
  <si>
    <t>500/27/3215/7300/L</t>
  </si>
  <si>
    <t>500/27/3215/7300/XL</t>
  </si>
  <si>
    <t>500/27/3215/7300/XXL</t>
  </si>
  <si>
    <t>Base Layer Viking Gasher Lady 3/4 Pants</t>
  </si>
  <si>
    <t>500/27/3809/4000/S</t>
  </si>
  <si>
    <t>500/27/3809/7012/M</t>
  </si>
  <si>
    <t>500/27/3809/7012/L</t>
  </si>
  <si>
    <t>500/27/3809/7012/XL</t>
  </si>
  <si>
    <t>500/27/3809/7012/XXL</t>
  </si>
  <si>
    <t>500/27/3809/4000/M</t>
  </si>
  <si>
    <t>500/27/3809/4000/L</t>
  </si>
  <si>
    <t>500/27/3809/4000/XL</t>
  </si>
  <si>
    <t>500/27/3809/4000/XXL</t>
  </si>
  <si>
    <t>500/27/3809/7300/S</t>
  </si>
  <si>
    <t>500/27/3809/7300/M</t>
  </si>
  <si>
    <t>500/27/3809/7012/S</t>
  </si>
  <si>
    <t>500/27/3809/7300/L</t>
  </si>
  <si>
    <t>500/27/3809/7300/XL</t>
  </si>
  <si>
    <t>500/27/3809/7300/XXL</t>
  </si>
  <si>
    <t>Base Layer Viking Mounti Man 3/4 Set</t>
  </si>
  <si>
    <t>500/27/0708/1900/S</t>
  </si>
  <si>
    <t>500/27/0708/1900/M</t>
  </si>
  <si>
    <t>500/27/0708/1900/L</t>
  </si>
  <si>
    <t>500/27/0708/1900/XL</t>
  </si>
  <si>
    <t>500/27/0708/1900/XXL</t>
  </si>
  <si>
    <t>500/27/0708/1900/XXXL</t>
  </si>
  <si>
    <t>500/27/0708/0800/S</t>
  </si>
  <si>
    <t>500/27/0708/0800/M</t>
  </si>
  <si>
    <t>500/27/0708/0800/L</t>
  </si>
  <si>
    <t>500/27/0708/0800/XL</t>
  </si>
  <si>
    <t>500/27/0708/0800/XXL</t>
  </si>
  <si>
    <t>500/27/0708/0800/XXXL</t>
  </si>
  <si>
    <t>Base Layer Viking Mounti Man Longsleeve</t>
  </si>
  <si>
    <t>500/27/0647/1900/S</t>
  </si>
  <si>
    <t>500/27/0647/1900/M</t>
  </si>
  <si>
    <t>500/27/0647/1900/L</t>
  </si>
  <si>
    <t>500/27/0647/1900/XL</t>
  </si>
  <si>
    <t>500/27/0647/1900/XXL</t>
  </si>
  <si>
    <t>500/27/0647/1900/XXXL</t>
  </si>
  <si>
    <t>500/27/0647/0800/S</t>
  </si>
  <si>
    <t>500/27/0647/0800/M</t>
  </si>
  <si>
    <t>500/27/0647/0800/L</t>
  </si>
  <si>
    <t>500/27/0647/0800/XL</t>
  </si>
  <si>
    <t>500/27/0647/0800/XXL</t>
  </si>
  <si>
    <t>500/27/0647/0800/XXXL</t>
  </si>
  <si>
    <t>Base Layer Viking Mounti Man 3/4 Pants</t>
  </si>
  <si>
    <t>500/27/0597/1900/S</t>
  </si>
  <si>
    <t>500/27/0597/1900/M</t>
  </si>
  <si>
    <t>500/27/0597/1900/L</t>
  </si>
  <si>
    <t>500/27/0597/1900/XL</t>
  </si>
  <si>
    <t>500/27/0597/1900/XXL</t>
  </si>
  <si>
    <t>500/27/0597/1900/XXXL</t>
  </si>
  <si>
    <t>500/27/0597/0800/S</t>
  </si>
  <si>
    <t>500/27/0597/0800/M</t>
  </si>
  <si>
    <t>500/27/0597/0800/L</t>
  </si>
  <si>
    <t>500/27/0597/0800/XL</t>
  </si>
  <si>
    <t>500/27/0597/0800/XXL</t>
  </si>
  <si>
    <t>500/27/0597/0800/XXXL</t>
  </si>
  <si>
    <t>500/27/8758/1900/S</t>
  </si>
  <si>
    <t>500/27/8758/1900/M</t>
  </si>
  <si>
    <t>500/27/8758/1900/L</t>
  </si>
  <si>
    <t>500/27/8758/1900/XL</t>
  </si>
  <si>
    <t>500/27/8758/1900/XXL</t>
  </si>
  <si>
    <t>500/27/8758/1900/XXXL</t>
  </si>
  <si>
    <t>500/27/8758/0800/S</t>
  </si>
  <si>
    <t>500/27/8758/0800/M</t>
  </si>
  <si>
    <t>500/27/8758/0800/L</t>
  </si>
  <si>
    <t>500/27/8758/0800/XL</t>
  </si>
  <si>
    <t>500/27/8758/0800/XXL</t>
  </si>
  <si>
    <t>500/27/8758/0800/XXXL</t>
  </si>
  <si>
    <t>500/27/7080/4800/XS</t>
  </si>
  <si>
    <t>500/27/7080/4800/S</t>
  </si>
  <si>
    <t>500/27/7080/4800/M</t>
  </si>
  <si>
    <t>500/27/7080/4800/L</t>
  </si>
  <si>
    <t>500/27/7080/4800/XL</t>
  </si>
  <si>
    <t>500/27/7080/4800/XXL</t>
  </si>
  <si>
    <t>500/27/7080/0800/XS</t>
  </si>
  <si>
    <t>500/27/7080/0800/S</t>
  </si>
  <si>
    <t>500/27/7080/0800/M</t>
  </si>
  <si>
    <t>500/27/7080/0800/L</t>
  </si>
  <si>
    <t>500/27/7080/0800/XL</t>
  </si>
  <si>
    <t>500/27/7080/0800/XXL</t>
  </si>
  <si>
    <t>Base Layer Viking Mounti Lady Longsleeve</t>
  </si>
  <si>
    <t>Base Layer Viking Mounti Lady 3/4 Pants</t>
  </si>
  <si>
    <t>500/27/7691/4800/XS</t>
  </si>
  <si>
    <t>500/27/7691/4800/S</t>
  </si>
  <si>
    <t>500/27/7691/4800/M</t>
  </si>
  <si>
    <t>500/27/7691/4800/L</t>
  </si>
  <si>
    <t>500/27/7691/4800/XL</t>
  </si>
  <si>
    <t>500/27/7691/4800/XXL</t>
  </si>
  <si>
    <t>500/27/7691/0800/XS</t>
  </si>
  <si>
    <t>500/27/7691/0800/S</t>
  </si>
  <si>
    <t>500/27/7691/0800/M</t>
  </si>
  <si>
    <t>500/27/7691/0800/L</t>
  </si>
  <si>
    <t>500/27/7691/0800/XL</t>
  </si>
  <si>
    <t>500/27/7691/0800/XXL</t>
  </si>
  <si>
    <t>Base Layer Viking Mounti Lady 3/4 Set</t>
  </si>
  <si>
    <t>500/27/8757/4800/XS</t>
  </si>
  <si>
    <t>500/27/8757/4800/S</t>
  </si>
  <si>
    <t>500/27/8757/4800/M</t>
  </si>
  <si>
    <t>500/27/8757/4800/L</t>
  </si>
  <si>
    <t>500/27/8757/4800/XL</t>
  </si>
  <si>
    <t>500/27/8757/4800/XXL</t>
  </si>
  <si>
    <t>500/27/8757/0800/XS</t>
  </si>
  <si>
    <t>500/27/8757/0800/S</t>
  </si>
  <si>
    <t>500/27/8757/0800/M</t>
  </si>
  <si>
    <t>500/27/8757/0800/L</t>
  </si>
  <si>
    <t>500/27/8757/0800/XL</t>
  </si>
  <si>
    <t>500/27/8757/0800/XXL</t>
  </si>
  <si>
    <t>500/27/7371/4800/XS</t>
  </si>
  <si>
    <t>500/27/7371/4800/S</t>
  </si>
  <si>
    <t>500/27/7371/4800/M</t>
  </si>
  <si>
    <t>500/27/7371/4800/L</t>
  </si>
  <si>
    <t>500/27/7371/4800/XL</t>
  </si>
  <si>
    <t>500/27/7371/4800/XXL</t>
  </si>
  <si>
    <t>500/27/7371/0800/XS</t>
  </si>
  <si>
    <t>500/27/7371/0800/S</t>
  </si>
  <si>
    <t>500/27/7371/0800/M</t>
  </si>
  <si>
    <t>500/27/7371/0800/L</t>
  </si>
  <si>
    <t>500/27/7371/0800/XL</t>
  </si>
  <si>
    <t>500/27/7371/0800/XXL</t>
  </si>
  <si>
    <t>Base Layer Viking Arcto Set</t>
  </si>
  <si>
    <t>Base Layer Novena Man Set</t>
  </si>
  <si>
    <t>500/27/9474/1900/M</t>
  </si>
  <si>
    <t>500/27/9474/1900/L</t>
  </si>
  <si>
    <t>500/27/9474/1900/XL</t>
  </si>
  <si>
    <t>500/27/9474/1900/XXL</t>
  </si>
  <si>
    <t>500/27/9474/1900/XXXL</t>
  </si>
  <si>
    <t>500/27/9474/7400/M</t>
  </si>
  <si>
    <t>500/27/9474/7400/L</t>
  </si>
  <si>
    <t>500/27/9474/7400/XL</t>
  </si>
  <si>
    <t>500/27/9474/7400/XXL</t>
  </si>
  <si>
    <t>500/27/9474/7400/XXXL</t>
  </si>
  <si>
    <t>500/27/9474/0900/M</t>
  </si>
  <si>
    <t>500/27/9474/0900/L</t>
  </si>
  <si>
    <t>500/27/9474/0900/XL</t>
  </si>
  <si>
    <t>500/27/9474/0900/XXL</t>
  </si>
  <si>
    <t>500/27/9474/0900/XXXL</t>
  </si>
  <si>
    <t>Base Layer Novena Man Longsleeve</t>
  </si>
  <si>
    <t>Base Layer Novena Man 3/4 Pants</t>
  </si>
  <si>
    <t>500/27/9480/1900/M</t>
  </si>
  <si>
    <t>500/27/9480/1900/L</t>
  </si>
  <si>
    <t>500/27/9480/1900/XL</t>
  </si>
  <si>
    <t>500/27/9480/1900/XXL</t>
  </si>
  <si>
    <t>500/27/9480/1900/XXXL</t>
  </si>
  <si>
    <t>500/27/9480/7400/M</t>
  </si>
  <si>
    <t>500/27/9480/7400/L</t>
  </si>
  <si>
    <t>500/27/9480/7400/XL</t>
  </si>
  <si>
    <t>500/27/9480/7400/XXL</t>
  </si>
  <si>
    <t>500/27/9480/7400/XXXL</t>
  </si>
  <si>
    <t>500/27/9480/0900/M</t>
  </si>
  <si>
    <t>500/27/9480/0900/L</t>
  </si>
  <si>
    <t>500/27/9480/0900/XL</t>
  </si>
  <si>
    <t>500/27/9480/0900/XXL</t>
  </si>
  <si>
    <t>500/27/9480/0900/XXXL</t>
  </si>
  <si>
    <t>500/27/9403/1900/M</t>
  </si>
  <si>
    <t>500/27/9403/1900/L</t>
  </si>
  <si>
    <t>500/27/9403/7400/M</t>
  </si>
  <si>
    <t>500/27/9403/7400/L</t>
  </si>
  <si>
    <t>500/27/9403/7400/XL</t>
  </si>
  <si>
    <t>500/27/9403/7400/XXL</t>
  </si>
  <si>
    <t>500/27/9403/7400/XXXL</t>
  </si>
  <si>
    <t>500/27/9403/0900/M</t>
  </si>
  <si>
    <t>500/27/9403/0900/L</t>
  </si>
  <si>
    <t>500/27/9403/0900/XL</t>
  </si>
  <si>
    <t>500/27/9403/0900/XXL</t>
  </si>
  <si>
    <t>500/27/9403/0900/XXXL</t>
  </si>
  <si>
    <t>500/27/9403/1900/XL</t>
  </si>
  <si>
    <t>500/27/9403/1900/XXL</t>
  </si>
  <si>
    <t>500/27/9403/1900/XXXL</t>
  </si>
  <si>
    <t>Base Layer Novena Lady Set</t>
  </si>
  <si>
    <t>Base Layer Novena Lady Longsleeve</t>
  </si>
  <si>
    <t>Base Layer Novena Lady 3/4 Pants</t>
  </si>
  <si>
    <t>500/27/9575/8200/S</t>
  </si>
  <si>
    <t>500/27/9575/8200/M</t>
  </si>
  <si>
    <t>500/27/9575/8200/L</t>
  </si>
  <si>
    <t>500/27/9575/8200/XL</t>
  </si>
  <si>
    <t>500/27/9575/8200/XXL</t>
  </si>
  <si>
    <t>500/27/9575/7300/S</t>
  </si>
  <si>
    <t>500/27/9575/7300/M</t>
  </si>
  <si>
    <t>500/27/9575/7300/L</t>
  </si>
  <si>
    <t>500/27/9575/7300/XL</t>
  </si>
  <si>
    <t>500/27/9575/7300/XXL</t>
  </si>
  <si>
    <t>500/27/9575/0900/S</t>
  </si>
  <si>
    <t>500/27/9575/0900/M</t>
  </si>
  <si>
    <t>500/27/9575/0900/L</t>
  </si>
  <si>
    <t>500/27/9575/0900/XL</t>
  </si>
  <si>
    <t>500/27/9575/0900/XXL</t>
  </si>
  <si>
    <t>500/27/9567/8200/S</t>
  </si>
  <si>
    <t>500/27/9567/8200/M</t>
  </si>
  <si>
    <t>500/27/9567/8200/L</t>
  </si>
  <si>
    <t>500/27/9567/8200/XL</t>
  </si>
  <si>
    <t>500/27/9567/8200/XXL</t>
  </si>
  <si>
    <t>500/27/9567/7300/S</t>
  </si>
  <si>
    <t>500/27/9567/7300/M</t>
  </si>
  <si>
    <t>500/27/9567/7300/L</t>
  </si>
  <si>
    <t>500/27/9567/7300/XL</t>
  </si>
  <si>
    <t>500/27/9567/7300/XXL</t>
  </si>
  <si>
    <t>500/27/9567/0900/S</t>
  </si>
  <si>
    <t>500/27/9567/0900/M</t>
  </si>
  <si>
    <t>500/27/9567/0900/L</t>
  </si>
  <si>
    <t>500/27/9567/0900/XL</t>
  </si>
  <si>
    <t>500/27/9567/0900/XXL</t>
  </si>
  <si>
    <t>500/27/9518/8200/S</t>
  </si>
  <si>
    <t>500/27/9518/8200/M</t>
  </si>
  <si>
    <t>500/27/9518/8200/L</t>
  </si>
  <si>
    <t>500/27/9518/8200/XL</t>
  </si>
  <si>
    <t>500/27/9518/8200/XXL</t>
  </si>
  <si>
    <t>500/27/9518/7300/S</t>
  </si>
  <si>
    <t>500/27/9518/7300/M</t>
  </si>
  <si>
    <t>500/27/9518/7300/L</t>
  </si>
  <si>
    <t>500/27/9518/7300/XL</t>
  </si>
  <si>
    <t>500/27/9518/7300/XXL</t>
  </si>
  <si>
    <t>500/27/9518/0900/S</t>
  </si>
  <si>
    <t>500/27/9518/0900/M</t>
  </si>
  <si>
    <t>500/27/9518/0900/L</t>
  </si>
  <si>
    <t>500/27/9518/0900/XL</t>
  </si>
  <si>
    <t>500/27/9518/0900/XXL</t>
  </si>
  <si>
    <t>500/27/4699/1900/S</t>
  </si>
  <si>
    <t>500/27/4699/1900/M</t>
  </si>
  <si>
    <t>500/27/4699/1900/L</t>
  </si>
  <si>
    <t>500/27/4699/1900/XL</t>
  </si>
  <si>
    <t>500/27/4699/0900/S</t>
  </si>
  <si>
    <t>500/27/4699/0900/M</t>
  </si>
  <si>
    <t>500/27/4699/0900/L</t>
  </si>
  <si>
    <t>500/27/4699/0900/XL</t>
  </si>
  <si>
    <t>500/27/4699/0900/XXL</t>
  </si>
  <si>
    <t>500/27/4699/1900/XXL</t>
  </si>
  <si>
    <t>500/27/4698/1973/XS</t>
  </si>
  <si>
    <t>500/27/4698/1973/S</t>
  </si>
  <si>
    <t>500/27/4698/1973/M</t>
  </si>
  <si>
    <t>500/27/4698/1973/L</t>
  </si>
  <si>
    <t>500/27/4698/1973/XL</t>
  </si>
  <si>
    <t>500/27/4698/7046/XS</t>
  </si>
  <si>
    <t>500/27/4698/7046/S</t>
  </si>
  <si>
    <t>500/27/4698/7046/M</t>
  </si>
  <si>
    <t>500/27/4698/7046/L</t>
  </si>
  <si>
    <t>500/27/4698/7046/XL</t>
  </si>
  <si>
    <t>500/27/5514/1900/M</t>
  </si>
  <si>
    <t>500/27/5514/1900/L</t>
  </si>
  <si>
    <t>500/27/5514/1900/XL</t>
  </si>
  <si>
    <t>500/27/5514/1900/XXL</t>
  </si>
  <si>
    <t>500/27/5514/1900/XXXL</t>
  </si>
  <si>
    <t>500/27/5514/0900/M</t>
  </si>
  <si>
    <t>500/27/5514/0900/L</t>
  </si>
  <si>
    <t>500/27/5514/0900/XL</t>
  </si>
  <si>
    <t>500/27/5514/0900/XXL</t>
  </si>
  <si>
    <t>500/27/5514/0900/XXXL</t>
  </si>
  <si>
    <t>500/27/5514/0800/M</t>
  </si>
  <si>
    <t>500/27/5514/0800/L</t>
  </si>
  <si>
    <t>500/27/5514/0800/XL</t>
  </si>
  <si>
    <t>500/27/5514/0800/XXL</t>
  </si>
  <si>
    <t>500/27/5514/0800/XXXL</t>
  </si>
  <si>
    <t>500/27/5521/1900/M</t>
  </si>
  <si>
    <t>500/27/5521/1900/L</t>
  </si>
  <si>
    <t>500/27/5521/1900/XL</t>
  </si>
  <si>
    <t>500/27/5521/1900/XXL</t>
  </si>
  <si>
    <t>500/27/5521/1900/XXXL</t>
  </si>
  <si>
    <t>500/27/5521/0900/M</t>
  </si>
  <si>
    <t>500/27/5521/0900/L</t>
  </si>
  <si>
    <t>500/27/5521/0900/XL</t>
  </si>
  <si>
    <t>500/27/5521/0900/XXL</t>
  </si>
  <si>
    <t>500/27/5521/0900/XXXL</t>
  </si>
  <si>
    <t>500/27/5521/0800/M</t>
  </si>
  <si>
    <t>500/27/5521/0800/L</t>
  </si>
  <si>
    <t>500/27/5521/0800/XL</t>
  </si>
  <si>
    <t>500/27/5521/0800/XXL</t>
  </si>
  <si>
    <t>500/27/5521/0800/XXXL</t>
  </si>
  <si>
    <t>500/27/9523/0900/M</t>
  </si>
  <si>
    <t>500/27/9523/0900/L</t>
  </si>
  <si>
    <t>500/27/9523/0900/XL</t>
  </si>
  <si>
    <t>500/27/9523/0900/XXL</t>
  </si>
  <si>
    <t>500/27/9523/0900/XXXL</t>
  </si>
  <si>
    <t>500/27/9523/1900/M</t>
  </si>
  <si>
    <t>500/27/9523/1900/L</t>
  </si>
  <si>
    <t>500/27/9523/1900/XL</t>
  </si>
  <si>
    <t>500/27/9523/1900/XXL</t>
  </si>
  <si>
    <t>500/27/9523/1900/XXXL</t>
  </si>
  <si>
    <t>500/27/9523/0800/M</t>
  </si>
  <si>
    <t>500/27/9523/0800/L</t>
  </si>
  <si>
    <t>500/27/9523/0800/XL</t>
  </si>
  <si>
    <t>500/27/9523/0800/XXL</t>
  </si>
  <si>
    <t>500/27/9523/0800/XXXL</t>
  </si>
  <si>
    <t>Base Layer Viking Gary 3/4 Pants</t>
  </si>
  <si>
    <t>Base Layer Viking Gary Longsleeve</t>
  </si>
  <si>
    <t>Base Layer Viking Gary Set</t>
  </si>
  <si>
    <t>500/27/9607/1900/M</t>
  </si>
  <si>
    <t>500/27/9607/1900/L</t>
  </si>
  <si>
    <t>500/27/9607/1900/XL</t>
  </si>
  <si>
    <t>500/27/9607/1900/XXL</t>
  </si>
  <si>
    <t>500/27/9607/1900/XXXL</t>
  </si>
  <si>
    <t>500/27/9607/0900/M</t>
  </si>
  <si>
    <t>500/27/9607/0900/L</t>
  </si>
  <si>
    <t>500/27/9607/0900/XL</t>
  </si>
  <si>
    <t>500/27/9607/0900/XXL</t>
  </si>
  <si>
    <t>500/27/9607/0900/XXXL</t>
  </si>
  <si>
    <t>500/27/9607/0800/M</t>
  </si>
  <si>
    <t>500/27/9607/0800/L</t>
  </si>
  <si>
    <t>500/27/9607/0800/XL</t>
  </si>
  <si>
    <t>500/27/9607/0800/XXL</t>
  </si>
  <si>
    <t>500/27/9607/0800/XXXL</t>
  </si>
  <si>
    <t>Base Layer Viking Gaja Set</t>
  </si>
  <si>
    <t>500/27/5512/7000/S</t>
  </si>
  <si>
    <t>500/27/5512/7000/M</t>
  </si>
  <si>
    <t>500/27/5512/7000/L</t>
  </si>
  <si>
    <t>500/27/5512/7000/XL</t>
  </si>
  <si>
    <t>500/27/5512/7000/XXL</t>
  </si>
  <si>
    <t>500/27/5512/0900/S</t>
  </si>
  <si>
    <t>500/27/5512/0900/M</t>
  </si>
  <si>
    <t>500/27/5512/0900/L</t>
  </si>
  <si>
    <t>500/27/5512/0900/XL</t>
  </si>
  <si>
    <t>500/27/5512/0900/XXL</t>
  </si>
  <si>
    <t>500/27/5512/0800/XXL</t>
  </si>
  <si>
    <t>500/27/5512/0800/S</t>
  </si>
  <si>
    <t>500/27/5512/0800/M</t>
  </si>
  <si>
    <t>500/27/5512/0800/L</t>
  </si>
  <si>
    <t>500/27/5512/0800/XL</t>
  </si>
  <si>
    <t>500/27/5541/0900/S</t>
  </si>
  <si>
    <t>500/27/5541/0900/M</t>
  </si>
  <si>
    <t>500/27/5541/0900/L</t>
  </si>
  <si>
    <t>500/27/5541/0900/XL</t>
  </si>
  <si>
    <t>500/27/5541/7000/S</t>
  </si>
  <si>
    <t>500/27/5541/7000/M</t>
  </si>
  <si>
    <t>500/27/5541/7000/L</t>
  </si>
  <si>
    <t>500/27/5541/7000/XL</t>
  </si>
  <si>
    <t>500/27/5541/7000/XXL</t>
  </si>
  <si>
    <t>500/27/5541/0800/S</t>
  </si>
  <si>
    <t>500/27/5541/0800/M</t>
  </si>
  <si>
    <t>500/27/5541/0800/L</t>
  </si>
  <si>
    <t>500/27/5541/0800/XL</t>
  </si>
  <si>
    <t>500/27/5541/0800/XXL</t>
  </si>
  <si>
    <t>500/27/6488/7000/S</t>
  </si>
  <si>
    <t>500/27/6488/7000/M</t>
  </si>
  <si>
    <t>500/27/6488/7000/L</t>
  </si>
  <si>
    <t>500/27/6488/7000/XL</t>
  </si>
  <si>
    <t>500/27/6488/7000/XXL</t>
  </si>
  <si>
    <t>500/27/6488/0900/S</t>
  </si>
  <si>
    <t>500/27/6488/0900/M</t>
  </si>
  <si>
    <t>500/27/6488/0900/L</t>
  </si>
  <si>
    <t>500/27/6488/0900/XL</t>
  </si>
  <si>
    <t>500/27/6488/0900/XXL</t>
  </si>
  <si>
    <t>500/27/6488/0800/S</t>
  </si>
  <si>
    <t>500/27/6488/0800/M</t>
  </si>
  <si>
    <t>500/27/6488/0800/L</t>
  </si>
  <si>
    <t>500/27/6488/0800/XL</t>
  </si>
  <si>
    <t>500/27/6488/0800/XXL</t>
  </si>
  <si>
    <t>Base Layer Viking Gaja Longsleeve</t>
  </si>
  <si>
    <t>Base Layer Viking Gaja 3/4 Pants</t>
  </si>
  <si>
    <t>Base Layer Viking Eiger 2.0 Set</t>
  </si>
  <si>
    <t>500/27/3361/0908/S</t>
  </si>
  <si>
    <t>500/27/3361/0908/M</t>
  </si>
  <si>
    <t>500/27/3361/0908/L</t>
  </si>
  <si>
    <t>500/27/3361/0908/XL</t>
  </si>
  <si>
    <t>500/27/3361/0908/XXL</t>
  </si>
  <si>
    <t>500/27/3361/0908/XXXL</t>
  </si>
  <si>
    <t>Base Layer Viking Eiger 2.0 Longsleeve</t>
  </si>
  <si>
    <t>500/27/3907/0908/S</t>
  </si>
  <si>
    <t>500/27/3907/0908/M</t>
  </si>
  <si>
    <t>500/27/3907/0908/L</t>
  </si>
  <si>
    <t>500/27/3907/0908/XL</t>
  </si>
  <si>
    <t>500/27/3907/0908/XXL</t>
  </si>
  <si>
    <t>500/27/3907/0908/XXXL</t>
  </si>
  <si>
    <t>Base Layer Viking Eiger 2.0 Pants</t>
  </si>
  <si>
    <t>500/27/3908/0908/S</t>
  </si>
  <si>
    <t>500/27/3908/0908/M</t>
  </si>
  <si>
    <t>500/27/3908/0908/L</t>
  </si>
  <si>
    <t>500/27/3908/0908/XL</t>
  </si>
  <si>
    <t>500/27/3908/0908/XXL</t>
  </si>
  <si>
    <t>500/27/3908/0908/XXXL</t>
  </si>
  <si>
    <t>Base Layer Viking Eiger 2.0 3/4 Pants</t>
  </si>
  <si>
    <t>500/27/3909/0908/S</t>
  </si>
  <si>
    <t>500/27/3909/0908/M</t>
  </si>
  <si>
    <t>500/27/3909/0908/L</t>
  </si>
  <si>
    <t>500/27/3909/0908/XL</t>
  </si>
  <si>
    <t>500/27/3909/0908/XXL</t>
  </si>
  <si>
    <t>500/27/3909/0908/XXXL</t>
  </si>
  <si>
    <t>Base Layer Viking Eiger 2.0 Boxer Shorts</t>
  </si>
  <si>
    <t>500/27/3910/0908/S</t>
  </si>
  <si>
    <t>500/27/3910/0908/M</t>
  </si>
  <si>
    <t>500/27/3910/0908/L</t>
  </si>
  <si>
    <t>500/27/3910/0908/XL</t>
  </si>
  <si>
    <t>500/27/3910/0908/XXL</t>
  </si>
  <si>
    <t>500/27/3910/0908/XXXL</t>
  </si>
  <si>
    <t>Base Layer Viking Etna 2.0 Set</t>
  </si>
  <si>
    <t>500/27/6133/0948/XS</t>
  </si>
  <si>
    <t>500/27/6133/0948/S</t>
  </si>
  <si>
    <t>500/27/6133/0948/M</t>
  </si>
  <si>
    <t>500/27/6133/0948/L</t>
  </si>
  <si>
    <t>500/27/6133/0948/XL</t>
  </si>
  <si>
    <t>500/27/6133/0948/XXL</t>
  </si>
  <si>
    <t>500/27/6047/0948/XS</t>
  </si>
  <si>
    <t>Base Layer Viking Etna 2.0 Longsleeve</t>
  </si>
  <si>
    <t>500/27/6047/0948/S</t>
  </si>
  <si>
    <t>500/27/6047/0948/M</t>
  </si>
  <si>
    <t>500/27/6047/0948/L</t>
  </si>
  <si>
    <t>500/27/6047/0948/XL</t>
  </si>
  <si>
    <t>500/27/6047/0948/XXL</t>
  </si>
  <si>
    <t>Base Layer Viking Etna 2.0 Pants</t>
  </si>
  <si>
    <t>500/27/6048/0948/XS</t>
  </si>
  <si>
    <t>500/27/6048/0948/S</t>
  </si>
  <si>
    <t>500/27/6048/0948/M</t>
  </si>
  <si>
    <t>500/27/6048/0948/L</t>
  </si>
  <si>
    <t>500/27/6048/0948/XL</t>
  </si>
  <si>
    <t>500/27/6048/0948/XXL</t>
  </si>
  <si>
    <t>500/27/6049/0948/XS</t>
  </si>
  <si>
    <t>500/27/6049/0948/S</t>
  </si>
  <si>
    <t>500/27/6049/0948/M</t>
  </si>
  <si>
    <t>500/27/6049/0948/L</t>
  </si>
  <si>
    <t>500/27/6049/0948/XL</t>
  </si>
  <si>
    <t>500/27/6049/0948/XXL</t>
  </si>
  <si>
    <t>Base Layer Viking Etna 2.0 3/4 Pants</t>
  </si>
  <si>
    <t>500/27/6050/0948/S</t>
  </si>
  <si>
    <t>500/27/6050/0948/XS</t>
  </si>
  <si>
    <t>500/27/6050/0948/M</t>
  </si>
  <si>
    <t>500/27/6050/0948/L</t>
  </si>
  <si>
    <t>500/27/6050/0948/XL</t>
  </si>
  <si>
    <t>500/27/6050/0948/XXL</t>
  </si>
  <si>
    <t>500/27/8704/7300/S</t>
  </si>
  <si>
    <t>500/27/8704/7300/M</t>
  </si>
  <si>
    <t>500/27/8704/7300/L</t>
  </si>
  <si>
    <t>500/27/8704/7300/XL</t>
  </si>
  <si>
    <t>500/27/8704/7300/XXL</t>
  </si>
  <si>
    <t>500/27/8704/8200/S</t>
  </si>
  <si>
    <t>500/27/8704/8200/M</t>
  </si>
  <si>
    <t>500/27/8704/8200/L</t>
  </si>
  <si>
    <t>500/27/8704/8200/XL</t>
  </si>
  <si>
    <t>500/27/8704/8200/XXL</t>
  </si>
  <si>
    <t>500/27/8704/0200/XXL</t>
  </si>
  <si>
    <t>500/27/8704/0200/S</t>
  </si>
  <si>
    <t>500/27/8704/0200/M</t>
  </si>
  <si>
    <t>500/27/8704/0200/L</t>
  </si>
  <si>
    <t>500/27/8704/0200/XL</t>
  </si>
  <si>
    <t>Base Layer Viking Sigrid Set</t>
  </si>
  <si>
    <t>Base Layer Viking Tula Kids Set</t>
  </si>
  <si>
    <t>Base Layer Viking Flam Kids Pants</t>
  </si>
  <si>
    <t>Base Layer Viking Flam Kids Longsleeve</t>
  </si>
  <si>
    <t xml:space="preserve">Base Layer Viking Flam Kids Set </t>
  </si>
  <si>
    <t>Base Layer Viking Ilsa Set</t>
  </si>
  <si>
    <t>Base Layer Viking Dante Set</t>
  </si>
  <si>
    <t>Base Layer Viking Roni Set</t>
  </si>
  <si>
    <t>Base Layer Viking Ritra Set</t>
  </si>
  <si>
    <t>Base Layer Viking Etna 2.0 Boxer Shorts</t>
  </si>
  <si>
    <t>160/27/4662/0900/6</t>
  </si>
  <si>
    <t>160/27/4662/0900/7</t>
  </si>
  <si>
    <t>160/27/4662/0900/8</t>
  </si>
  <si>
    <t>160/27/4662/0900/9</t>
  </si>
  <si>
    <t>160/27/4662/0900/10</t>
  </si>
  <si>
    <t>160/27/4668/0900/6</t>
  </si>
  <si>
    <t>160/27/4668/0900/7</t>
  </si>
  <si>
    <t>160/27/4668/0900/8</t>
  </si>
  <si>
    <t>160/27/4668/0900/9</t>
  </si>
  <si>
    <t>160/27/4668/0900/10</t>
  </si>
  <si>
    <t>Gloves Viking Heatbooster 2.0 GTX</t>
  </si>
  <si>
    <t>Gloves Viking Heatbooster 2.0 GTX Mitten</t>
  </si>
  <si>
    <t>Gloves Viking Norvik Pro Freeride</t>
  </si>
  <si>
    <t>111/27/6114/1987/6</t>
  </si>
  <si>
    <t>111/27/6114/1987/7</t>
  </si>
  <si>
    <t>111/27/6114/1987/8</t>
  </si>
  <si>
    <t>111/27/6114/1987/9</t>
  </si>
  <si>
    <t>111/27/6114/1987/10</t>
  </si>
  <si>
    <t>111/27/6114/0900/6</t>
  </si>
  <si>
    <t>111/27/6114/0900/7</t>
  </si>
  <si>
    <t>111/27/6114/0900/8</t>
  </si>
  <si>
    <t>111/27/6114/0900/9</t>
  </si>
  <si>
    <t>111/27/6114/0900/10</t>
  </si>
  <si>
    <t>111/27/6114/7401/6</t>
  </si>
  <si>
    <t>111/27/6114/7401/7</t>
  </si>
  <si>
    <t>111/27/6114/7401/8</t>
  </si>
  <si>
    <t>111/27/6114/7401/9</t>
  </si>
  <si>
    <t>111/27/6114/7401/10</t>
  </si>
  <si>
    <t>111/27/6688/1987/6</t>
  </si>
  <si>
    <t>111/27/6688/0900/6</t>
  </si>
  <si>
    <t>111/27/6688/7401/6</t>
  </si>
  <si>
    <t>111/27/6688/1987/7</t>
  </si>
  <si>
    <t>111/27/6688/1987/8</t>
  </si>
  <si>
    <t>111/27/6688/1987/9</t>
  </si>
  <si>
    <t>111/27/6688/1987/10</t>
  </si>
  <si>
    <t>111/27/6688/0900/10</t>
  </si>
  <si>
    <t>111/27/6688/7401/10</t>
  </si>
  <si>
    <t>111/27/6688/0900/7</t>
  </si>
  <si>
    <t>111/27/6688/0900/8</t>
  </si>
  <si>
    <t>111/27/6688/0900/9</t>
  </si>
  <si>
    <t>111/27/6688/7401/7</t>
  </si>
  <si>
    <t>111/27/6688/7401/8</t>
  </si>
  <si>
    <t>111/27/6688/7401/9</t>
  </si>
  <si>
    <t>111/27/2299/1987/6</t>
  </si>
  <si>
    <t>111/27/2299/1987/7</t>
  </si>
  <si>
    <t>111/27/2299/1987/8</t>
  </si>
  <si>
    <t>111/27/2299/1987/9</t>
  </si>
  <si>
    <t>111/27/2299/1987/10</t>
  </si>
  <si>
    <t>111/27/2299/0900/6</t>
  </si>
  <si>
    <t>111/27/2299/0900/7</t>
  </si>
  <si>
    <t>111/27/2299/0900/8</t>
  </si>
  <si>
    <t>111/27/2299/0900/9</t>
  </si>
  <si>
    <t>111/27/2299/0900/10</t>
  </si>
  <si>
    <t>111/27/2299/7401/6</t>
  </si>
  <si>
    <t>111/27/2299/7401/7</t>
  </si>
  <si>
    <t>111/27/2299/7401/8</t>
  </si>
  <si>
    <t>111/27/2299/7401/9</t>
  </si>
  <si>
    <t>111/27/2299/7401/10</t>
  </si>
  <si>
    <t>Gloves Viking Norvik Pro Lobster Freeride</t>
  </si>
  <si>
    <t>110/27/4477/1987/6</t>
  </si>
  <si>
    <t>110/27/4477/1987/7</t>
  </si>
  <si>
    <t>110/27/4477/1987/8</t>
  </si>
  <si>
    <t>110/27/4477/1987/9</t>
  </si>
  <si>
    <t>110/27/4477/1987/10</t>
  </si>
  <si>
    <t>110/27/4477/0900/6</t>
  </si>
  <si>
    <t>110/27/4477/0900/7</t>
  </si>
  <si>
    <t>110/27/4477/0900/8</t>
  </si>
  <si>
    <t>110/27/4477/0900/9</t>
  </si>
  <si>
    <t>110/27/4477/0900/10</t>
  </si>
  <si>
    <t>110/27/4477/7401/6</t>
  </si>
  <si>
    <t>110/27/4477/7401/7</t>
  </si>
  <si>
    <t>110/27/4477/7401/8</t>
  </si>
  <si>
    <t>110/27/4477/7401/9</t>
  </si>
  <si>
    <t>110/27/4477/7401/10</t>
  </si>
  <si>
    <t>Gloves Viking Norvik Pro Pipe</t>
  </si>
  <si>
    <t>Gloves Viking Hudson GTX</t>
  </si>
  <si>
    <t>160/22/8282/7482/6</t>
  </si>
  <si>
    <t>160/22/8282/7482/7</t>
  </si>
  <si>
    <t>160/22/8282/7482/8</t>
  </si>
  <si>
    <t>160/22/8282/7482/9</t>
  </si>
  <si>
    <t>160/22/8282/7482/10</t>
  </si>
  <si>
    <t>160/22/8282/7482/11</t>
  </si>
  <si>
    <t>Gloves Viking Hudson GTX Mitten</t>
  </si>
  <si>
    <t>160/25/8822/7482/6</t>
  </si>
  <si>
    <t>160/25/8822/7482/7</t>
  </si>
  <si>
    <t>160/25/8822/7482/8</t>
  </si>
  <si>
    <t>160/25/8822/7482/9</t>
  </si>
  <si>
    <t>160/25/8822/7482/10</t>
  </si>
  <si>
    <t>160/25/8822/7482/11</t>
  </si>
  <si>
    <t>111/24/6774/1900/7</t>
  </si>
  <si>
    <t>111/24/6774/1900/8</t>
  </si>
  <si>
    <t>111/24/6774/1900/9</t>
  </si>
  <si>
    <t>111/24/6774/1900/10</t>
  </si>
  <si>
    <t>111/24/5667/1900/7</t>
  </si>
  <si>
    <t>111/24/5667/1900/8</t>
  </si>
  <si>
    <t>111/24/5667/1900/9</t>
  </si>
  <si>
    <t>111/24/5667/1900/10</t>
  </si>
  <si>
    <t>111/27/9422/0900/7</t>
  </si>
  <si>
    <t>111/27/9422/0900/8</t>
  </si>
  <si>
    <t>111/27/9422/0900/9</t>
  </si>
  <si>
    <t>111/27/9422/0900/10</t>
  </si>
  <si>
    <t>111/27/9422/7400/7</t>
  </si>
  <si>
    <t>111/27/9422/7400/8</t>
  </si>
  <si>
    <t>111/27/9422/7400/9</t>
  </si>
  <si>
    <t>111/27/9422/7400/10</t>
  </si>
  <si>
    <t>111/27/9422/1900/7</t>
  </si>
  <si>
    <t>111/27/9422/1900/8</t>
  </si>
  <si>
    <t>111/27/9422/1900/9</t>
  </si>
  <si>
    <t>111/27/9422/1900/10</t>
  </si>
  <si>
    <t>Gloves Viking Tores Lobster Freeride</t>
  </si>
  <si>
    <t>Rękawice</t>
  </si>
  <si>
    <t>Shell/ 55% polyester/ 40% leather/ 5% Elastane/ Inner fabric/ 100% recycled polyester</t>
  </si>
  <si>
    <t>Shell  60% leather/35% polyester/5% Elastane/ Inner fabric  100% recycled polyester</t>
  </si>
  <si>
    <t>110/27/5188/1901/7</t>
  </si>
  <si>
    <t>110/27/5188/1901/8</t>
  </si>
  <si>
    <t>110/27/5188/1901/9</t>
  </si>
  <si>
    <t>110/27/5188/1901/10</t>
  </si>
  <si>
    <t>Gloves Viking Sven Ski Man</t>
  </si>
  <si>
    <t>110/27/5188/0901/7</t>
  </si>
  <si>
    <t>110/27/5188/0901/8</t>
  </si>
  <si>
    <t>110/27/5188/0901/9</t>
  </si>
  <si>
    <t>110/27/5188/0901/10</t>
  </si>
  <si>
    <t>110/27/5188/7301/7</t>
  </si>
  <si>
    <t>110/27/5188/7301/8</t>
  </si>
  <si>
    <t>110/27/5188/7301/9</t>
  </si>
  <si>
    <t>110/27/5188/7301/10</t>
  </si>
  <si>
    <t>110/27/7488/1909/7</t>
  </si>
  <si>
    <t>110/27/7488/1909/8</t>
  </si>
  <si>
    <t>110/27/7488/1909/9</t>
  </si>
  <si>
    <t>110/27/7488/1909/10</t>
  </si>
  <si>
    <t>Gloves Viking Lars Ski Man</t>
  </si>
  <si>
    <t>110/27/7488/0900/7</t>
  </si>
  <si>
    <t>110/27/7488/0900/8</t>
  </si>
  <si>
    <t>110/27/7488/0900/9</t>
  </si>
  <si>
    <t>110/27/7488/0900/10</t>
  </si>
  <si>
    <t>110/27/7488/7309/7</t>
  </si>
  <si>
    <t>110/27/7488/7309/8</t>
  </si>
  <si>
    <t>110/27/7488/7309/9</t>
  </si>
  <si>
    <t>110/27/7488/7309/10</t>
  </si>
  <si>
    <t>160/27/2400/0900/7</t>
  </si>
  <si>
    <t>160/27/2400/0900/8</t>
  </si>
  <si>
    <t>160/27/2400/0900/9</t>
  </si>
  <si>
    <t>160/27/2400/0900/10</t>
  </si>
  <si>
    <t>160/27/2400/0900/11</t>
  </si>
  <si>
    <t>Gloves Viking Revo GTX Ski Man</t>
  </si>
  <si>
    <t>113/26/7733/0900/5</t>
  </si>
  <si>
    <t>113/26/7733/0900/6</t>
  </si>
  <si>
    <t>113/26/7733/0900/7</t>
  </si>
  <si>
    <t>113/26/7733/0900/8</t>
  </si>
  <si>
    <t>113/26/7733/1987/5</t>
  </si>
  <si>
    <t>113/26/7733/1987/6</t>
  </si>
  <si>
    <t>113/26/7733/1987/7</t>
  </si>
  <si>
    <t>113/26/7733/1987/8</t>
  </si>
  <si>
    <t>113/26/8855/0900/5</t>
  </si>
  <si>
    <t>113/26/8855/0900/6</t>
  </si>
  <si>
    <t>113/26/8855/0900/7</t>
  </si>
  <si>
    <t>113/26/8855/0900/8</t>
  </si>
  <si>
    <t>113/26/8855/1987/5</t>
  </si>
  <si>
    <t>113/26/8855/1987/6</t>
  </si>
  <si>
    <t>113/26/8855/1987/7</t>
  </si>
  <si>
    <t>113/26/8855/1987/8</t>
  </si>
  <si>
    <t>112/27/0301/0900/5</t>
  </si>
  <si>
    <t>112/27/0301/0900/6</t>
  </si>
  <si>
    <t>112/27/0301/0900/7</t>
  </si>
  <si>
    <t>112/27/0301/0900/8</t>
  </si>
  <si>
    <t>112/27/0301/0900/9</t>
  </si>
  <si>
    <t>Gloves Viking Ogama Ski Lady</t>
  </si>
  <si>
    <t>112/27/0301/8200/5</t>
  </si>
  <si>
    <t>112/27/0301/8200/6</t>
  </si>
  <si>
    <t>112/27/0301/8200/7</t>
  </si>
  <si>
    <t>112/27/0301/8200/8</t>
  </si>
  <si>
    <t>112/27/0301/8200/9</t>
  </si>
  <si>
    <t>112/27/0301/4000/5</t>
  </si>
  <si>
    <t>112/27/0301/4000/6</t>
  </si>
  <si>
    <t>112/27/0301/4000/7</t>
  </si>
  <si>
    <t>112/27/0301/4000/8</t>
  </si>
  <si>
    <t>112/27/0301/4000/9</t>
  </si>
  <si>
    <t>112/27/0301/7200/5</t>
  </si>
  <si>
    <t>112/27/0301/7200/6</t>
  </si>
  <si>
    <t>112/27/0301/7200/7</t>
  </si>
  <si>
    <t>112/27/0301/7200/8</t>
  </si>
  <si>
    <t>150/27/6005/0900/5</t>
  </si>
  <si>
    <t>150/27/6005/0900/6</t>
  </si>
  <si>
    <t>150/27/6005/0900/7</t>
  </si>
  <si>
    <t>150/27/6005/0900/8</t>
  </si>
  <si>
    <t>Gloves Viking Sherpa 2.0 GTX Ski Lady</t>
  </si>
  <si>
    <t>150/27/6005/8201/5</t>
  </si>
  <si>
    <t>150/27/6005/8201/6</t>
  </si>
  <si>
    <t>150/27/6005/8201/7</t>
  </si>
  <si>
    <t>150/27/6005/8201/8</t>
  </si>
  <si>
    <t>150/27/6005/4001/5</t>
  </si>
  <si>
    <t>150/27/6005/4001/6</t>
  </si>
  <si>
    <t>150/27/6005/4001/7</t>
  </si>
  <si>
    <t>150/27/6005/4001/8</t>
  </si>
  <si>
    <t>150/27/0288/0900/5</t>
  </si>
  <si>
    <t>150/27/0288/0900/6</t>
  </si>
  <si>
    <t>150/27/0288/0900/7</t>
  </si>
  <si>
    <t>150/27/0288/0900/8</t>
  </si>
  <si>
    <t>Gloves Viking Sherpa 2.0 GTX Mitten Ski Lady</t>
  </si>
  <si>
    <t>150/27/0288/8201/5</t>
  </si>
  <si>
    <t>150/27/0288/8201/6</t>
  </si>
  <si>
    <t>150/27/0288/8201/7</t>
  </si>
  <si>
    <t>150/27/0288/8201/8</t>
  </si>
  <si>
    <t>150/27/0288/4001/5</t>
  </si>
  <si>
    <t>150/27/0288/4001/6</t>
  </si>
  <si>
    <t>150/27/0288/4001/7</t>
  </si>
  <si>
    <t>150/27/0288/4001/8</t>
  </si>
  <si>
    <t>113/27/9744/0901/5</t>
  </si>
  <si>
    <t>113/27/9744/0901/6</t>
  </si>
  <si>
    <t>113/27/9744/0901/7</t>
  </si>
  <si>
    <t>113/27/9744/0901/8</t>
  </si>
  <si>
    <t>Gloves Viking Svenja Ski Lady</t>
  </si>
  <si>
    <t>113/27/9744/4001/5</t>
  </si>
  <si>
    <t>113/27/9744/4001/6</t>
  </si>
  <si>
    <t>113/27/9744/4001/7</t>
  </si>
  <si>
    <t>113/27/9744/4001/8</t>
  </si>
  <si>
    <t>113/27/9744/1901/5</t>
  </si>
  <si>
    <t>113/27/9744/1901/6</t>
  </si>
  <si>
    <t>113/27/9744/1901/7</t>
  </si>
  <si>
    <t>113/27/9744/1901/8</t>
  </si>
  <si>
    <t>113/27/2554/0900/5</t>
  </si>
  <si>
    <t>113/27/2554/0900/6</t>
  </si>
  <si>
    <t>113/27/2554/0900/7</t>
  </si>
  <si>
    <t>113/27/2554/0900/8</t>
  </si>
  <si>
    <t>Gloves Viking Lise Ski Lady</t>
  </si>
  <si>
    <t>113/27/2554/0801/5</t>
  </si>
  <si>
    <t>113/27/2554/0801/6</t>
  </si>
  <si>
    <t>113/27/2554/0801/7</t>
  </si>
  <si>
    <t>113/27/2554/0801/8</t>
  </si>
  <si>
    <t>113/27/2554/8201/5</t>
  </si>
  <si>
    <t>113/27/2554/8201/6</t>
  </si>
  <si>
    <t>113/27/2554/8201/7</t>
  </si>
  <si>
    <t>113/27/2554/8201/8</t>
  </si>
  <si>
    <t>Gloves Viking Marcena GTX Ski Lady</t>
  </si>
  <si>
    <t>Gloves Viking Motiv Mitten Infant</t>
  </si>
  <si>
    <t>Gloves Viking Olli Pro Mitten Infant</t>
  </si>
  <si>
    <t>Gloves Viking Minnis Mitten Infant</t>
  </si>
  <si>
    <t>Gloves Viking Starlet Mitten Infant</t>
  </si>
  <si>
    <t>170/20/0750/15/5</t>
  </si>
  <si>
    <t>170/20/0750/15/6</t>
  </si>
  <si>
    <t>170/20/0750/15/7</t>
  </si>
  <si>
    <t>170/20/0750/15/8</t>
  </si>
  <si>
    <t>170/20/0750/15/9</t>
  </si>
  <si>
    <t>170/20/0750/15/10</t>
  </si>
  <si>
    <t>210/19/7721/7400/UNI</t>
  </si>
  <si>
    <t>210/19/7721/5400/UNI</t>
  </si>
  <si>
    <t>210/19/7721/4800/UNI</t>
  </si>
  <si>
    <t>210/19/7721/0908/UNI</t>
  </si>
  <si>
    <t>Headband Viking Runway Multifunction</t>
  </si>
  <si>
    <t>319/27/8457/0900/UNI</t>
  </si>
  <si>
    <t>319/27/8457/4800/UNI</t>
  </si>
  <si>
    <t>319/27/8457/7300/UNI</t>
  </si>
  <si>
    <t>319/27/8457/1900/UNI</t>
  </si>
  <si>
    <t>319/27/8457/7400/UNI</t>
  </si>
  <si>
    <t>Headband Viking Yokai Multifunction</t>
  </si>
  <si>
    <t>Headband Viking Fuji Multifunction</t>
  </si>
  <si>
    <t>319/27/9526/4819/UNI</t>
  </si>
  <si>
    <t>319/27/9526/7300/UNI</t>
  </si>
  <si>
    <t>319/27/9526/0802/UNI</t>
  </si>
  <si>
    <t>319/27/9526/1554/UNI</t>
  </si>
  <si>
    <t>319/27/9526/1912/UNI</t>
  </si>
  <si>
    <t>319/24/8352/4800/UNI</t>
  </si>
  <si>
    <t>319/24/8352/5400/UNI</t>
  </si>
  <si>
    <t>210/21/0425/9909/UNI</t>
  </si>
  <si>
    <t>Hat Viking Froja Life Style</t>
  </si>
  <si>
    <t>210/27/6548/4000/UNI</t>
  </si>
  <si>
    <t>210/27/6548/8200/UNI</t>
  </si>
  <si>
    <t>210/27/6548/0200/UNI</t>
  </si>
  <si>
    <t>210/27/6548/8700/UNI</t>
  </si>
  <si>
    <t>210/27/6548/0900/UNI</t>
  </si>
  <si>
    <t>215/26/1982/0200/UNI</t>
  </si>
  <si>
    <t>215/26/1982/5400/UNI</t>
  </si>
  <si>
    <t>420/22/1214/08/UNI</t>
  </si>
  <si>
    <t>420/22/1214/09/UNI</t>
  </si>
  <si>
    <t>420/22/1214/19/UNI</t>
  </si>
  <si>
    <t>420/22/1214/74/UNI</t>
  </si>
  <si>
    <t>420/22/1214/15/UNI</t>
  </si>
  <si>
    <t>420/22/1214/46/UNI</t>
  </si>
  <si>
    <t>Bandana Viking 1214 Polartec Outside</t>
  </si>
  <si>
    <t xml:space="preserve">Bandana Viking 1214 Polartec Outside </t>
  </si>
  <si>
    <t>430/22/1214/08/UNI</t>
  </si>
  <si>
    <t>430/22/1214/09/UNI</t>
  </si>
  <si>
    <t>430/22/1214/19/UNI</t>
  </si>
  <si>
    <t>430/22/1214/74/UNI</t>
  </si>
  <si>
    <t>430/22/1214/15/UNI</t>
  </si>
  <si>
    <t>430/22/1214/46/UNI</t>
  </si>
  <si>
    <t>Bandana Viking 1214 Polartec Inside</t>
  </si>
  <si>
    <t xml:space="preserve">Bandana Viking 1214 Polartec Inside </t>
  </si>
  <si>
    <t>100% Polyester</t>
  </si>
  <si>
    <t>Akcesoria odzieżowe</t>
  </si>
  <si>
    <t>Bandana dziecięca</t>
  </si>
  <si>
    <t>610/27/0824/7400/UNI</t>
  </si>
  <si>
    <t>Poles Viking Terve 2.0 Trekking</t>
  </si>
  <si>
    <t>Poles Viking Kivi 2.0 Trekking</t>
  </si>
  <si>
    <t>610/27/1608/7300/UNI</t>
  </si>
  <si>
    <t>Poles accessories Viking 5505 Snow baskets</t>
  </si>
  <si>
    <t>850/20/3723/1900/S</t>
  </si>
  <si>
    <t>850/20/3723/1900/M</t>
  </si>
  <si>
    <t>850/20/3723/1900/L</t>
  </si>
  <si>
    <t>850/20/3723/1900/XL</t>
  </si>
  <si>
    <t>850/20/3723/4800/S</t>
  </si>
  <si>
    <t>850/20/3723/4800/M</t>
  </si>
  <si>
    <t>850/20/3723/4800/L</t>
  </si>
  <si>
    <t>850/20/3723/4800/XL</t>
  </si>
  <si>
    <t>850/20/3723/7300/S</t>
  </si>
  <si>
    <t>850/20/3723/7300/M</t>
  </si>
  <si>
    <t>850/20/3723/7300/L</t>
  </si>
  <si>
    <t>850/20/3723/7300/XL</t>
  </si>
  <si>
    <t>850/20/3723/3800/S</t>
  </si>
  <si>
    <t>850/20/3723/3800/M</t>
  </si>
  <si>
    <t>850/20/3723/3800/L</t>
  </si>
  <si>
    <t>850/20/3723/3800/XL</t>
  </si>
  <si>
    <t>850/24/9865/4609/L/XL</t>
  </si>
  <si>
    <t>black/grey</t>
  </si>
  <si>
    <t>dark grey</t>
  </si>
  <si>
    <t>light pink</t>
  </si>
  <si>
    <t>turquise/fuchsia</t>
  </si>
  <si>
    <t>turquise/black</t>
  </si>
  <si>
    <t>brown</t>
  </si>
  <si>
    <t>black/multicolour</t>
  </si>
  <si>
    <t>black/blue</t>
  </si>
  <si>
    <t>light brown</t>
  </si>
  <si>
    <t>black/turquise</t>
  </si>
  <si>
    <t>black/lime</t>
  </si>
  <si>
    <t>light pink/grey</t>
  </si>
  <si>
    <t>orange/navy</t>
  </si>
  <si>
    <t>olive/black</t>
  </si>
  <si>
    <t>navy/light pink</t>
  </si>
  <si>
    <t>740/25/2424/6474/M</t>
  </si>
  <si>
    <t>light brown/navy</t>
  </si>
  <si>
    <t>740/25/2424/6474/L</t>
  </si>
  <si>
    <t>850/19/1209/15/L/XL</t>
  </si>
  <si>
    <t>black/fuchsia</t>
  </si>
  <si>
    <t>turquise/light pink</t>
  </si>
  <si>
    <t>pink/multicolour</t>
  </si>
  <si>
    <t>mint/multicolour</t>
  </si>
  <si>
    <t>blue/multicolour</t>
  </si>
  <si>
    <t>olive/navy</t>
  </si>
  <si>
    <t>light grey</t>
  </si>
  <si>
    <t>black/orange</t>
  </si>
  <si>
    <t>blue/orange</t>
  </si>
  <si>
    <t>fuchsia/turquise</t>
  </si>
  <si>
    <t>blue/yellow</t>
  </si>
  <si>
    <t>black/red</t>
  </si>
  <si>
    <t>black/yellow</t>
  </si>
  <si>
    <t>mint</t>
  </si>
  <si>
    <t>blue/red</t>
  </si>
  <si>
    <t>dark yellow</t>
  </si>
  <si>
    <t>lime/blue</t>
  </si>
  <si>
    <t>fuchsia/ black</t>
  </si>
  <si>
    <t>purple/ yellow</t>
  </si>
  <si>
    <t>turquise/ fuchsia</t>
  </si>
  <si>
    <t>navy blue/ blue</t>
  </si>
  <si>
    <t>grey/fuchsia</t>
  </si>
  <si>
    <t>grey/yellow</t>
  </si>
  <si>
    <t>black/gray</t>
  </si>
  <si>
    <t>black/dark shadow</t>
  </si>
  <si>
    <t>steel gray</t>
  </si>
  <si>
    <t>415/24/4399/9900/UNI</t>
  </si>
  <si>
    <t>fuchsia, yellow</t>
  </si>
  <si>
    <t>navy/orange</t>
  </si>
  <si>
    <t>gray</t>
  </si>
  <si>
    <t>navy/blue</t>
  </si>
  <si>
    <t>light brown/black</t>
  </si>
  <si>
    <t>light pink/burgundy</t>
  </si>
  <si>
    <t>black/olive</t>
  </si>
  <si>
    <t>black/light pink</t>
  </si>
  <si>
    <t>black/light brown</t>
  </si>
  <si>
    <t>navy/green</t>
  </si>
  <si>
    <t>740/27/8648/7300/XS</t>
  </si>
  <si>
    <t>740/27/8648/7300/L</t>
  </si>
  <si>
    <t>740/27/8648/7300/XL</t>
  </si>
  <si>
    <t>740/27/8648/7300/XXL</t>
  </si>
  <si>
    <t>740/27/8648/4000/XS</t>
  </si>
  <si>
    <t>740/27/8648/4000/L</t>
  </si>
  <si>
    <t>740/27/8648/4000/XL</t>
  </si>
  <si>
    <t>740/27/8648/4000/XXL</t>
  </si>
  <si>
    <t>740/27/8649/8700/S</t>
  </si>
  <si>
    <t>blue/navy</t>
  </si>
  <si>
    <t>claret</t>
  </si>
  <si>
    <t>750/27/9999/1900/XS</t>
  </si>
  <si>
    <t>600/27/1117/0900/S</t>
  </si>
  <si>
    <t>beige/navy</t>
  </si>
  <si>
    <t>black/light grey</t>
  </si>
  <si>
    <t>light grey/ dark grey</t>
  </si>
  <si>
    <t>pink/claret</t>
  </si>
  <si>
    <t>navy/black</t>
  </si>
  <si>
    <t>claret/orange</t>
  </si>
  <si>
    <t>blueberry</t>
  </si>
  <si>
    <t>purple sage</t>
  </si>
  <si>
    <t>north atlantic</t>
  </si>
  <si>
    <t>burgundy</t>
  </si>
  <si>
    <t>navy/white leather</t>
  </si>
  <si>
    <t>black/white leather</t>
  </si>
  <si>
    <t>green/white leather</t>
  </si>
  <si>
    <t>navy/black leather</t>
  </si>
  <si>
    <t>black/black leather</t>
  </si>
  <si>
    <t>green/black leather</t>
  </si>
  <si>
    <t>pink/white leather</t>
  </si>
  <si>
    <t>beige/white leather</t>
  </si>
  <si>
    <t>gray/white leather</t>
  </si>
  <si>
    <t>olive/beige</t>
  </si>
  <si>
    <t>beige/white</t>
  </si>
  <si>
    <t>light pink/white</t>
  </si>
  <si>
    <t>grey/orange</t>
  </si>
  <si>
    <t>dark blue</t>
  </si>
  <si>
    <t>dark grey/lime</t>
  </si>
  <si>
    <t>dark grey/light blue</t>
  </si>
  <si>
    <t>purple/light pink</t>
  </si>
  <si>
    <t>920/25/9014/0800/39-41</t>
  </si>
  <si>
    <t>920/25/9014/0800/42-44</t>
  </si>
  <si>
    <t>920/25/9014/0800/45-47</t>
  </si>
  <si>
    <t>920/25/9014/0900/39-41</t>
  </si>
  <si>
    <t>920/25/9014/0900/42-44</t>
  </si>
  <si>
    <t>920/25/9014/0900/45-47</t>
  </si>
  <si>
    <t>light pink/multicolor</t>
  </si>
  <si>
    <t>black/light blue</t>
  </si>
  <si>
    <t>dark brown</t>
  </si>
  <si>
    <t>navy/multicolor</t>
  </si>
  <si>
    <t>dark grey/light grey</t>
  </si>
  <si>
    <t>claret/light pink</t>
  </si>
  <si>
    <t>black/ fuchsia</t>
  </si>
  <si>
    <t>light blue</t>
  </si>
  <si>
    <t>920/25/9014/7300/39-41</t>
  </si>
  <si>
    <t>920/25/9014/7300/42-44</t>
  </si>
  <si>
    <t>920/25/9014/7300/45-47</t>
  </si>
  <si>
    <t>920/25/9012/0200/35-37</t>
  </si>
  <si>
    <t>920/25/9012/0200/38-41</t>
  </si>
  <si>
    <t>920/25/9012/0200/41-43</t>
  </si>
  <si>
    <t>920/25/9012/0953/35-37</t>
  </si>
  <si>
    <t>920/25/9012/0953/38-41</t>
  </si>
  <si>
    <t>920/25/9012/0953/41-43</t>
  </si>
  <si>
    <t>yellow/red/black</t>
  </si>
  <si>
    <t>dark green</t>
  </si>
  <si>
    <t>blue green</t>
  </si>
  <si>
    <t>740/27/8648/7300/S</t>
  </si>
  <si>
    <t>740/27/8648/7300/M</t>
  </si>
  <si>
    <t>740/27/8648/4000/S</t>
  </si>
  <si>
    <t>740/27/8648/4000/M</t>
  </si>
  <si>
    <t>500/27/1685/4600/104-116</t>
  </si>
  <si>
    <t>500/27/1685/4600/116-128</t>
  </si>
  <si>
    <t>500/27/1685/4600/128-140</t>
  </si>
  <si>
    <t>500/27/1685/4600/140-152</t>
  </si>
  <si>
    <t>500/27/1685/4600/152-164</t>
  </si>
  <si>
    <t>500/27/1685/1200/104-116</t>
  </si>
  <si>
    <t>500/27/1685/1200/116-128</t>
  </si>
  <si>
    <t>500/27/1685/1200/128-140</t>
  </si>
  <si>
    <t>500/27/1685/1200/140-152</t>
  </si>
  <si>
    <t>500/27/1685/1200/152-164</t>
  </si>
  <si>
    <t>500/27/1607/4600/104-116</t>
  </si>
  <si>
    <t>500/27/1607/4600/116-128</t>
  </si>
  <si>
    <t>500/27/1607/4600/128-140</t>
  </si>
  <si>
    <t>500/27/1607/4600/140-152</t>
  </si>
  <si>
    <t>500/27/1607/4600/152-164</t>
  </si>
  <si>
    <t>500/27/1607/1200/104-116</t>
  </si>
  <si>
    <t>500/27/1607/1200/116-128</t>
  </si>
  <si>
    <t>500/27/1607/1200/128-140</t>
  </si>
  <si>
    <t>500/27/1607/1200/140-152</t>
  </si>
  <si>
    <t>500/27/1607/1200/152-164</t>
  </si>
  <si>
    <t>500/27/1690/4600/104-116</t>
  </si>
  <si>
    <t>500/27/1690/4600/116-128</t>
  </si>
  <si>
    <t>500/27/1690/4600/128-140</t>
  </si>
  <si>
    <t>500/27/1690/4600/140-152</t>
  </si>
  <si>
    <t>500/27/1690/4600/152-164</t>
  </si>
  <si>
    <t>500/27/1690/1200/104-116</t>
  </si>
  <si>
    <t>500/27/1690/1200/116-128</t>
  </si>
  <si>
    <t>500/27/1690/1200/128-140</t>
  </si>
  <si>
    <t>500/27/1690/1200/140-152</t>
  </si>
  <si>
    <t>500/27/1690/1200/152-164</t>
  </si>
  <si>
    <t>500/27/0108/4800/104-116</t>
  </si>
  <si>
    <t>500/27/0108/4800/116-128</t>
  </si>
  <si>
    <t>500/27/0108/4800/128-140</t>
  </si>
  <si>
    <t>500/27/0108/4800/140-152</t>
  </si>
  <si>
    <t>500/27/0108/4800/152-164</t>
  </si>
  <si>
    <t>500/27/0108/0200/104-116</t>
  </si>
  <si>
    <t>500/27/0108/0200/116-128</t>
  </si>
  <si>
    <t>500/27/0108/0200/128-140</t>
  </si>
  <si>
    <t>500/27/0108/0200/140-152</t>
  </si>
  <si>
    <t>500/27/0108/0200/152-164</t>
  </si>
  <si>
    <t>black/purple</t>
  </si>
  <si>
    <t>500/27/6845/0900/S</t>
  </si>
  <si>
    <t>500/27/6845/0900/M</t>
  </si>
  <si>
    <t>500/27/6845/0900/L</t>
  </si>
  <si>
    <t>500/27/6845/0900/XL</t>
  </si>
  <si>
    <t>500/27/6845/0900/XXL</t>
  </si>
  <si>
    <t>500/27/6845/7000/S</t>
  </si>
  <si>
    <t>500/27/6845/7000/M</t>
  </si>
  <si>
    <t>500/27/6845/7000/L</t>
  </si>
  <si>
    <t>500/27/6845/7000/XL</t>
  </si>
  <si>
    <t>500/27/6845/7000/XXL</t>
  </si>
  <si>
    <t>500/27/6845/0800/S</t>
  </si>
  <si>
    <t>500/27/6845/0800/M</t>
  </si>
  <si>
    <t>500/27/6845/0800/L</t>
  </si>
  <si>
    <t>500/27/6845/0800/XL</t>
  </si>
  <si>
    <t>500/27/6845/0800/XXL</t>
  </si>
  <si>
    <t>peach</t>
  </si>
  <si>
    <t>navy/beige</t>
  </si>
  <si>
    <t>khaki/white</t>
  </si>
  <si>
    <t>720/27/8372/0900/XXXL</t>
  </si>
  <si>
    <t>purple/navy</t>
  </si>
  <si>
    <t>dk grey/lt grey</t>
  </si>
  <si>
    <t>navy/lt blue</t>
  </si>
  <si>
    <t>orange/grey</t>
  </si>
  <si>
    <t>olive/grey</t>
  </si>
  <si>
    <t>grey melange</t>
  </si>
  <si>
    <t>melange/beige</t>
  </si>
  <si>
    <t>khaki/olive</t>
  </si>
  <si>
    <t>black/melange</t>
  </si>
  <si>
    <t>black/beige</t>
  </si>
  <si>
    <t>grass green/mint</t>
  </si>
  <si>
    <t xml:space="preserve">grey </t>
  </si>
  <si>
    <t>black/dark grey</t>
  </si>
  <si>
    <t>melange/grey</t>
  </si>
  <si>
    <t>fuchsia/grey</t>
  </si>
  <si>
    <t xml:space="preserve">turquise  </t>
  </si>
  <si>
    <t>orange/black</t>
  </si>
  <si>
    <t>Gloves Viking Norvik Pro Mitten Freeride</t>
  </si>
  <si>
    <t>New</t>
  </si>
  <si>
    <t>Dátum dodania:</t>
  </si>
  <si>
    <t>Objednávka</t>
  </si>
  <si>
    <t>VOC bez DPH/ks</t>
  </si>
  <si>
    <t>VOC bez DPH spolu</t>
  </si>
  <si>
    <t>Artikel</t>
  </si>
  <si>
    <t>Kategória</t>
  </si>
  <si>
    <t>Farba</t>
  </si>
  <si>
    <t>Veľkosť</t>
  </si>
  <si>
    <t>Strana v katalógu</t>
  </si>
  <si>
    <t>termoprádlo</t>
  </si>
  <si>
    <t>oblečenie</t>
  </si>
  <si>
    <t>ponožky</t>
  </si>
  <si>
    <t>čiapky</t>
  </si>
  <si>
    <t>OBJEDNÁVKOVÝ FORMULÁR</t>
  </si>
  <si>
    <t>winter 2025 / 2026</t>
  </si>
  <si>
    <t>Spolu:</t>
  </si>
  <si>
    <t>new moc</t>
  </si>
  <si>
    <t>Obchodné podmienky:</t>
  </si>
  <si>
    <t>odber</t>
  </si>
  <si>
    <t>zľava</t>
  </si>
  <si>
    <t>500,€ &lt;&gt; 1000,- €</t>
  </si>
  <si>
    <t>1001,- € &lt;&gt; 1500,- €</t>
  </si>
  <si>
    <t>1501,-€ &lt;&gt; 2000,-€</t>
  </si>
  <si>
    <t>2001,-€ &lt;&gt; 3500,-€</t>
  </si>
  <si>
    <t>3501,-€ &lt;&gt; 5500,-€</t>
  </si>
  <si>
    <t>5501,-€ &lt;&gt; 7000,-€</t>
  </si>
  <si>
    <t>7001,-€ &lt;&gt; 8500,-€</t>
  </si>
  <si>
    <t>8501,-€ &lt;&gt; 10000,-€</t>
  </si>
  <si>
    <t>10001,-€ &lt;</t>
  </si>
  <si>
    <t>Objednávka Vám bude zaslaná kuriérskou spoločnosťou Slovak Parcel Service s.r.o. a k objednávke bude účtované poštovné podľa cenníka SPS s.r.o..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</si>
</sst>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&quot;zł&quot;_-;\-* #,##0.00\ &quot;zł&quot;_-;_-* &quot;-&quot;??\ &quot;zł&quot;_-;_-@_-"/>
    <numFmt numFmtId="165" formatCode="_-* #,##0.00\ _z_ł_-;\-* #,##0.00\ _z_ł_-;_-* &quot;-&quot;??\ _z_ł_-;_-@_-"/>
    <numFmt numFmtId="166" formatCode="[$$-409]#,##0.00_ ;\-[$$-409]#,##0.00,"/>
    <numFmt numFmtId="167" formatCode="\ #,##0.00&quot;      &quot;;\-#,##0.00&quot;      &quot;;\-#&quot;      &quot;;@\ "/>
    <numFmt numFmtId="168" formatCode="#,##0.00\ [$zł-415];[Red]\-#,##0.00\ [$zł-415]"/>
    <numFmt numFmtId="169" formatCode="_-* #,##0.00&quot; zł&quot;_-;\-* #,##0.00&quot; zł&quot;_-;_-* \-??&quot; zł&quot;_-;_-@_-"/>
    <numFmt numFmtId="170" formatCode="_-* #,##0.00\ [$€-1]_-;\-* #,##0.00\ [$€-1]_-;_-* &quot;-&quot;??\ [$€-1]_-;_-@_-"/>
    <numFmt numFmtId="171" formatCode="#,##0.00\ &quot;€&quot;"/>
  </numFmts>
  <fonts count="52">
    <font>
      <sz val="11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indexed="16"/>
      <name val="Arial CE"/>
      <family val="2"/>
      <charset val="238"/>
    </font>
    <font>
      <b/>
      <sz val="10"/>
      <color indexed="9"/>
      <name val="Arial CE"/>
      <family val="2"/>
      <charset val="238"/>
    </font>
    <font>
      <i/>
      <sz val="10"/>
      <color indexed="23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24"/>
      <color indexed="8"/>
      <name val="Arial CE"/>
      <family val="2"/>
      <charset val="238"/>
    </font>
    <font>
      <sz val="18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sz val="10"/>
      <color indexed="19"/>
      <name val="Arial CE"/>
      <family val="2"/>
      <charset val="238"/>
    </font>
    <font>
      <sz val="10"/>
      <color indexed="63"/>
      <name val="Arial CE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Calibri"/>
      <family val="2"/>
      <charset val="238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16"/>
        <bgColor indexed="10"/>
      </patternFill>
    </fill>
    <fill>
      <patternFill patternType="solid">
        <fgColor theme="0"/>
        <bgColor rgb="FFC5E0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0" fontId="5" fillId="2" borderId="0" applyBorder="0" applyProtection="0"/>
    <xf numFmtId="0" fontId="5" fillId="3" borderId="0" applyBorder="0" applyProtection="0"/>
    <xf numFmtId="0" fontId="6" fillId="4" borderId="0" applyBorder="0" applyProtection="0"/>
    <xf numFmtId="0" fontId="6" fillId="0" borderId="0" applyBorder="0" applyProtection="0"/>
    <xf numFmtId="0" fontId="7" fillId="5" borderId="0" applyBorder="0" applyProtection="0"/>
    <xf numFmtId="165" fontId="4" fillId="0" borderId="0" applyFill="0" applyBorder="0" applyAlignment="0" applyProtection="0"/>
    <xf numFmtId="0" fontId="8" fillId="6" borderId="0" applyBorder="0" applyProtection="0"/>
    <xf numFmtId="0" fontId="19" fillId="0" borderId="0" applyBorder="0" applyProtection="0"/>
    <xf numFmtId="0" fontId="16" fillId="0" borderId="0" applyBorder="0" applyProtection="0"/>
    <xf numFmtId="0" fontId="9" fillId="0" borderId="0" applyBorder="0" applyProtection="0"/>
    <xf numFmtId="0" fontId="10" fillId="7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8" borderId="0" applyBorder="0" applyProtection="0"/>
    <xf numFmtId="0" fontId="15" fillId="8" borderId="1" applyProtection="0"/>
    <xf numFmtId="0" fontId="18" fillId="0" borderId="0"/>
    <xf numFmtId="0" fontId="17" fillId="0" borderId="0" applyBorder="0" applyProtection="0"/>
    <xf numFmtId="0" fontId="17" fillId="0" borderId="0" applyBorder="0" applyProtection="0"/>
    <xf numFmtId="0" fontId="7" fillId="0" borderId="0" applyBorder="0" applyProtection="0"/>
    <xf numFmtId="0" fontId="4" fillId="0" borderId="0"/>
    <xf numFmtId="166" fontId="20" fillId="0" borderId="0" applyBorder="0" applyProtection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16" fillId="0" borderId="0">
      <alignment vertical="center"/>
    </xf>
    <xf numFmtId="0" fontId="21" fillId="0" borderId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10" borderId="0" applyNumberFormat="0" applyBorder="0" applyAlignment="0" applyProtection="0"/>
    <xf numFmtId="0" fontId="24" fillId="5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8" borderId="4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3" fillId="0" borderId="0"/>
    <xf numFmtId="40" fontId="33" fillId="0" borderId="0" applyFill="0" applyBorder="0" applyAlignment="0" applyProtection="0"/>
    <xf numFmtId="168" fontId="17" fillId="0" borderId="0"/>
    <xf numFmtId="169" fontId="4" fillId="0" borderId="0" applyFill="0" applyBorder="0" applyAlignment="0" applyProtection="0"/>
    <xf numFmtId="0" fontId="32" fillId="8" borderId="5" applyNumberFormat="0" applyAlignment="0" applyProtection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7" fillId="0" borderId="0"/>
    <xf numFmtId="0" fontId="36" fillId="0" borderId="0" applyNumberFormat="0" applyFill="0" applyBorder="0" applyAlignment="0" applyProtection="0"/>
    <xf numFmtId="0" fontId="37" fillId="0" borderId="0"/>
    <xf numFmtId="0" fontId="1" fillId="0" borderId="0"/>
    <xf numFmtId="0" fontId="37" fillId="0" borderId="0"/>
    <xf numFmtId="0" fontId="38" fillId="0" borderId="0"/>
    <xf numFmtId="0" fontId="39" fillId="0" borderId="0"/>
    <xf numFmtId="164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0" borderId="0"/>
  </cellStyleXfs>
  <cellXfs count="233">
    <xf numFmtId="0" fontId="0" fillId="0" borderId="0" xfId="0"/>
    <xf numFmtId="0" fontId="44" fillId="0" borderId="0" xfId="0" applyFont="1" applyAlignment="1" applyProtection="1">
      <alignment horizont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1" fontId="34" fillId="9" borderId="0" xfId="0" applyNumberFormat="1" applyFont="1" applyFill="1" applyAlignment="1" applyProtection="1">
      <alignment horizontal="center" vertical="center"/>
      <protection hidden="1"/>
    </xf>
    <xf numFmtId="0" fontId="0" fillId="9" borderId="0" xfId="0" applyFill="1" applyAlignment="1" applyProtection="1">
      <alignment horizontal="center" vertical="center"/>
      <protection hidden="1"/>
    </xf>
    <xf numFmtId="1" fontId="0" fillId="9" borderId="0" xfId="0" applyNumberFormat="1" applyFill="1" applyAlignment="1" applyProtection="1">
      <alignment horizontal="center" vertical="center"/>
      <protection hidden="1"/>
    </xf>
    <xf numFmtId="1" fontId="4" fillId="9" borderId="0" xfId="6" applyNumberFormat="1" applyFill="1" applyBorder="1" applyAlignment="1" applyProtection="1">
      <alignment horizontal="center" vertical="center"/>
      <protection hidden="1"/>
    </xf>
    <xf numFmtId="170" fontId="17" fillId="9" borderId="0" xfId="0" applyNumberFormat="1" applyFont="1" applyFill="1" applyAlignment="1" applyProtection="1">
      <alignment horizontal="center" vertical="center"/>
      <protection hidden="1"/>
    </xf>
    <xf numFmtId="164" fontId="0" fillId="9" borderId="0" xfId="0" applyNumberForma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" fontId="35" fillId="9" borderId="0" xfId="6" applyNumberFormat="1" applyFont="1" applyFill="1" applyBorder="1" applyAlignment="1" applyProtection="1">
      <alignment horizontal="center" vertical="center"/>
      <protection hidden="1"/>
    </xf>
    <xf numFmtId="1" fontId="35" fillId="0" borderId="2" xfId="6" applyNumberFormat="1" applyFont="1" applyFill="1" applyBorder="1" applyAlignment="1" applyProtection="1">
      <alignment horizontal="center" vertical="center"/>
      <protection hidden="1"/>
    </xf>
    <xf numFmtId="0" fontId="42" fillId="0" borderId="0" xfId="0" applyFont="1" applyProtection="1">
      <protection hidden="1"/>
    </xf>
    <xf numFmtId="0" fontId="44" fillId="0" borderId="2" xfId="0" applyFont="1" applyBorder="1" applyAlignment="1" applyProtection="1">
      <alignment horizontal="center"/>
      <protection hidden="1"/>
    </xf>
    <xf numFmtId="0" fontId="34" fillId="9" borderId="2" xfId="0" applyFont="1" applyFill="1" applyBorder="1" applyAlignment="1" applyProtection="1">
      <alignment horizontal="left" vertical="center" wrapText="1"/>
      <protection hidden="1"/>
    </xf>
    <xf numFmtId="1" fontId="34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9" borderId="2" xfId="0" applyFont="1" applyFill="1" applyBorder="1" applyAlignment="1" applyProtection="1">
      <alignment horizontal="center" vertical="center"/>
      <protection hidden="1"/>
    </xf>
    <xf numFmtId="0" fontId="34" fillId="9" borderId="2" xfId="0" applyFont="1" applyFill="1" applyBorder="1" applyAlignment="1" applyProtection="1">
      <alignment horizontal="center" vertical="center" wrapText="1"/>
      <protection hidden="1"/>
    </xf>
    <xf numFmtId="170" fontId="34" fillId="9" borderId="2" xfId="0" applyNumberFormat="1" applyFont="1" applyFill="1" applyBorder="1" applyAlignment="1" applyProtection="1">
      <alignment horizontal="center" vertical="center" wrapText="1"/>
      <protection hidden="1"/>
    </xf>
    <xf numFmtId="170" fontId="34" fillId="9" borderId="2" xfId="0" applyNumberFormat="1" applyFont="1" applyFill="1" applyBorder="1" applyAlignment="1" applyProtection="1">
      <alignment horizontal="center" vertical="center"/>
      <protection hidden="1"/>
    </xf>
    <xf numFmtId="0" fontId="41" fillId="9" borderId="2" xfId="0" applyFont="1" applyFill="1" applyBorder="1" applyAlignment="1" applyProtection="1">
      <alignment horizontal="left" vertical="center" wrapText="1"/>
      <protection hidden="1"/>
    </xf>
    <xf numFmtId="0" fontId="44" fillId="0" borderId="11" xfId="0" applyFont="1" applyBorder="1" applyAlignment="1" applyProtection="1">
      <alignment horizontal="center"/>
      <protection hidden="1"/>
    </xf>
    <xf numFmtId="0" fontId="41" fillId="9" borderId="11" xfId="0" applyFont="1" applyFill="1" applyBorder="1" applyAlignment="1" applyProtection="1">
      <alignment horizontal="left" vertical="center" wrapText="1"/>
      <protection hidden="1"/>
    </xf>
    <xf numFmtId="1" fontId="34" fillId="9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9" borderId="11" xfId="0" applyFont="1" applyFill="1" applyBorder="1" applyAlignment="1" applyProtection="1">
      <alignment horizontal="center" vertical="center"/>
      <protection hidden="1"/>
    </xf>
    <xf numFmtId="0" fontId="34" fillId="9" borderId="11" xfId="0" applyFont="1" applyFill="1" applyBorder="1" applyAlignment="1" applyProtection="1">
      <alignment horizontal="left" vertical="center" wrapText="1"/>
      <protection hidden="1"/>
    </xf>
    <xf numFmtId="0" fontId="34" fillId="9" borderId="11" xfId="0" applyFont="1" applyFill="1" applyBorder="1" applyAlignment="1" applyProtection="1">
      <alignment horizontal="center" vertical="center" wrapText="1"/>
      <protection hidden="1"/>
    </xf>
    <xf numFmtId="1" fontId="35" fillId="13" borderId="11" xfId="6" applyNumberFormat="1" applyFont="1" applyFill="1" applyBorder="1" applyAlignment="1" applyProtection="1">
      <alignment horizontal="center" vertical="center" wrapText="1"/>
      <protection hidden="1"/>
    </xf>
    <xf numFmtId="170" fontId="34" fillId="9" borderId="11" xfId="0" applyNumberFormat="1" applyFont="1" applyFill="1" applyBorder="1" applyAlignment="1" applyProtection="1">
      <alignment horizontal="center" vertical="center" wrapText="1"/>
      <protection hidden="1"/>
    </xf>
    <xf numFmtId="170" fontId="34" fillId="9" borderId="11" xfId="0" applyNumberFormat="1" applyFont="1" applyFill="1" applyBorder="1" applyAlignment="1" applyProtection="1">
      <alignment horizontal="center" vertical="center"/>
      <protection hidden="1"/>
    </xf>
    <xf numFmtId="0" fontId="44" fillId="0" borderId="3" xfId="0" applyFont="1" applyBorder="1" applyAlignment="1" applyProtection="1">
      <alignment horizontal="center"/>
      <protection hidden="1"/>
    </xf>
    <xf numFmtId="0" fontId="34" fillId="9" borderId="3" xfId="0" applyFont="1" applyFill="1" applyBorder="1" applyAlignment="1" applyProtection="1">
      <alignment horizontal="left" vertical="center" wrapText="1"/>
      <protection hidden="1"/>
    </xf>
    <xf numFmtId="1" fontId="34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9" borderId="3" xfId="0" applyFont="1" applyFill="1" applyBorder="1" applyAlignment="1" applyProtection="1">
      <alignment horizontal="center" vertical="center"/>
      <protection hidden="1"/>
    </xf>
    <xf numFmtId="0" fontId="34" fillId="9" borderId="3" xfId="0" applyFont="1" applyFill="1" applyBorder="1" applyAlignment="1" applyProtection="1">
      <alignment horizontal="center" vertical="center" wrapText="1"/>
      <protection hidden="1"/>
    </xf>
    <xf numFmtId="170" fontId="34" fillId="9" borderId="3" xfId="0" applyNumberFormat="1" applyFont="1" applyFill="1" applyBorder="1" applyAlignment="1" applyProtection="1">
      <alignment horizontal="center" vertical="center" wrapText="1"/>
      <protection hidden="1"/>
    </xf>
    <xf numFmtId="170" fontId="34" fillId="9" borderId="3" xfId="0" applyNumberFormat="1" applyFont="1" applyFill="1" applyBorder="1" applyAlignment="1" applyProtection="1">
      <alignment horizontal="center" vertical="center"/>
      <protection hidden="1"/>
    </xf>
    <xf numFmtId="0" fontId="4" fillId="9" borderId="3" xfId="0" applyFont="1" applyFill="1" applyBorder="1" applyAlignment="1" applyProtection="1">
      <alignment horizontal="left" vertical="center"/>
      <protection hidden="1"/>
    </xf>
    <xf numFmtId="1" fontId="4" fillId="9" borderId="3" xfId="0" applyNumberFormat="1" applyFont="1" applyFill="1" applyBorder="1" applyAlignment="1" applyProtection="1">
      <alignment horizontal="center" vertical="center"/>
      <protection hidden="1"/>
    </xf>
    <xf numFmtId="0" fontId="43" fillId="0" borderId="3" xfId="0" applyFont="1" applyBorder="1" applyAlignment="1" applyProtection="1">
      <alignment horizontal="center" vertical="center"/>
      <protection hidden="1"/>
    </xf>
    <xf numFmtId="0" fontId="34" fillId="9" borderId="3" xfId="0" applyFont="1" applyFill="1" applyBorder="1" applyAlignment="1" applyProtection="1">
      <alignment horizontal="center" vertical="center"/>
      <protection hidden="1"/>
    </xf>
    <xf numFmtId="170" fontId="4" fillId="9" borderId="3" xfId="6" applyNumberFormat="1" applyFill="1" applyBorder="1" applyAlignment="1" applyProtection="1">
      <alignment horizontal="center" vertical="center"/>
      <protection hidden="1"/>
    </xf>
    <xf numFmtId="0" fontId="4" fillId="9" borderId="2" xfId="0" applyFont="1" applyFill="1" applyBorder="1" applyAlignment="1" applyProtection="1">
      <alignment horizontal="left" vertical="center"/>
      <protection hidden="1"/>
    </xf>
    <xf numFmtId="1" fontId="4" fillId="9" borderId="2" xfId="0" applyNumberFormat="1" applyFont="1" applyFill="1" applyBorder="1" applyAlignment="1" applyProtection="1">
      <alignment horizontal="center" vertical="center"/>
      <protection hidden="1"/>
    </xf>
    <xf numFmtId="0" fontId="43" fillId="0" borderId="2" xfId="0" applyFont="1" applyBorder="1" applyAlignment="1" applyProtection="1">
      <alignment horizontal="center" vertical="center"/>
      <protection hidden="1"/>
    </xf>
    <xf numFmtId="0" fontId="34" fillId="9" borderId="2" xfId="0" applyFont="1" applyFill="1" applyBorder="1" applyAlignment="1" applyProtection="1">
      <alignment horizontal="center" vertical="center"/>
      <protection hidden="1"/>
    </xf>
    <xf numFmtId="170" fontId="4" fillId="9" borderId="2" xfId="6" applyNumberFormat="1" applyFill="1" applyBorder="1" applyAlignment="1" applyProtection="1">
      <alignment horizontal="center" vertical="center"/>
      <protection hidden="1"/>
    </xf>
    <xf numFmtId="0" fontId="4" fillId="9" borderId="11" xfId="0" applyFont="1" applyFill="1" applyBorder="1" applyAlignment="1" applyProtection="1">
      <alignment horizontal="left" vertical="center"/>
      <protection hidden="1"/>
    </xf>
    <xf numFmtId="1" fontId="4" fillId="9" borderId="11" xfId="0" applyNumberFormat="1" applyFont="1" applyFill="1" applyBorder="1" applyAlignment="1" applyProtection="1">
      <alignment horizontal="center" vertical="center"/>
      <protection hidden="1"/>
    </xf>
    <xf numFmtId="0" fontId="43" fillId="0" borderId="11" xfId="0" applyFont="1" applyBorder="1" applyAlignment="1" applyProtection="1">
      <alignment horizontal="center" vertical="center"/>
      <protection hidden="1"/>
    </xf>
    <xf numFmtId="0" fontId="34" fillId="9" borderId="11" xfId="0" applyFont="1" applyFill="1" applyBorder="1" applyAlignment="1" applyProtection="1">
      <alignment horizontal="center" vertical="center"/>
      <protection hidden="1"/>
    </xf>
    <xf numFmtId="170" fontId="4" fillId="9" borderId="11" xfId="6" applyNumberFormat="1" applyFill="1" applyBorder="1" applyAlignment="1" applyProtection="1">
      <alignment horizontal="center" vertical="center"/>
      <protection hidden="1"/>
    </xf>
    <xf numFmtId="0" fontId="4" fillId="9" borderId="3" xfId="50" applyFont="1" applyFill="1" applyBorder="1" applyAlignment="1" applyProtection="1">
      <alignment horizontal="left" vertical="center"/>
      <protection hidden="1"/>
    </xf>
    <xf numFmtId="1" fontId="4" fillId="9" borderId="3" xfId="0" applyNumberFormat="1" applyFont="1" applyFill="1" applyBorder="1" applyAlignment="1" applyProtection="1">
      <alignment horizontal="left" vertical="center"/>
      <protection hidden="1"/>
    </xf>
    <xf numFmtId="0" fontId="4" fillId="9" borderId="2" xfId="50" applyFont="1" applyFill="1" applyBorder="1" applyAlignment="1" applyProtection="1">
      <alignment horizontal="left" vertical="center"/>
      <protection hidden="1"/>
    </xf>
    <xf numFmtId="1" fontId="4" fillId="9" borderId="2" xfId="0" applyNumberFormat="1" applyFont="1" applyFill="1" applyBorder="1" applyAlignment="1" applyProtection="1">
      <alignment horizontal="left" vertical="center"/>
      <protection hidden="1"/>
    </xf>
    <xf numFmtId="0" fontId="4" fillId="9" borderId="11" xfId="50" applyFont="1" applyFill="1" applyBorder="1" applyAlignment="1" applyProtection="1">
      <alignment horizontal="left" vertical="center"/>
      <protection hidden="1"/>
    </xf>
    <xf numFmtId="1" fontId="4" fillId="9" borderId="11" xfId="0" applyNumberFormat="1" applyFont="1" applyFill="1" applyBorder="1" applyAlignment="1" applyProtection="1">
      <alignment horizontal="left" vertical="center"/>
      <protection hidden="1"/>
    </xf>
    <xf numFmtId="1" fontId="4" fillId="9" borderId="3" xfId="55" applyNumberFormat="1" applyFont="1" applyFill="1" applyBorder="1" applyAlignment="1" applyProtection="1">
      <alignment horizontal="center" vertical="center" wrapText="1"/>
      <protection hidden="1"/>
    </xf>
    <xf numFmtId="0" fontId="43" fillId="0" borderId="3" xfId="50" applyFont="1" applyBorder="1" applyAlignment="1" applyProtection="1">
      <alignment horizontal="center" vertical="center" wrapText="1"/>
      <protection hidden="1"/>
    </xf>
    <xf numFmtId="1" fontId="4" fillId="9" borderId="2" xfId="55" applyNumberFormat="1" applyFont="1" applyFill="1" applyBorder="1" applyAlignment="1" applyProtection="1">
      <alignment horizontal="center" vertical="center" wrapText="1"/>
      <protection hidden="1"/>
    </xf>
    <xf numFmtId="0" fontId="43" fillId="0" borderId="2" xfId="50" applyFont="1" applyBorder="1" applyAlignment="1" applyProtection="1">
      <alignment horizontal="center" vertical="center" wrapText="1"/>
      <protection hidden="1"/>
    </xf>
    <xf numFmtId="1" fontId="4" fillId="9" borderId="2" xfId="56" applyNumberFormat="1" applyFont="1" applyFill="1" applyBorder="1" applyAlignment="1" applyProtection="1">
      <alignment horizontal="center" vertical="center" wrapText="1"/>
      <protection hidden="1"/>
    </xf>
    <xf numFmtId="1" fontId="4" fillId="9" borderId="11" xfId="56" applyNumberFormat="1" applyFont="1" applyFill="1" applyBorder="1" applyAlignment="1" applyProtection="1">
      <alignment horizontal="center" vertical="center" wrapText="1"/>
      <protection hidden="1"/>
    </xf>
    <xf numFmtId="0" fontId="43" fillId="0" borderId="11" xfId="50" applyFont="1" applyBorder="1" applyAlignment="1" applyProtection="1">
      <alignment horizontal="center" vertical="center" wrapText="1"/>
      <protection hidden="1"/>
    </xf>
    <xf numFmtId="1" fontId="4" fillId="9" borderId="3" xfId="56" applyNumberFormat="1" applyFont="1" applyFill="1" applyBorder="1" applyAlignment="1" applyProtection="1">
      <alignment horizontal="center" vertical="center" wrapText="1"/>
      <protection hidden="1"/>
    </xf>
    <xf numFmtId="1" fontId="40" fillId="9" borderId="11" xfId="56" applyNumberFormat="1" applyFont="1" applyFill="1" applyBorder="1" applyAlignment="1" applyProtection="1">
      <alignment horizontal="center" vertical="center" wrapText="1"/>
      <protection hidden="1"/>
    </xf>
    <xf numFmtId="1" fontId="4" fillId="9" borderId="3" xfId="23" applyNumberFormat="1" applyFont="1" applyFill="1" applyBorder="1" applyAlignment="1" applyProtection="1">
      <alignment horizontal="center" vertical="center"/>
      <protection hidden="1"/>
    </xf>
    <xf numFmtId="1" fontId="4" fillId="9" borderId="2" xfId="23" applyNumberFormat="1" applyFont="1" applyFill="1" applyBorder="1" applyAlignment="1" applyProtection="1">
      <alignment horizontal="center" vertical="center"/>
      <protection hidden="1"/>
    </xf>
    <xf numFmtId="1" fontId="40" fillId="9" borderId="3" xfId="56" applyNumberFormat="1" applyFont="1" applyFill="1" applyBorder="1" applyAlignment="1" applyProtection="1">
      <alignment horizontal="center" vertical="center" wrapText="1"/>
      <protection hidden="1"/>
    </xf>
    <xf numFmtId="1" fontId="40" fillId="9" borderId="2" xfId="56" applyNumberFormat="1" applyFont="1" applyFill="1" applyBorder="1" applyAlignment="1" applyProtection="1">
      <alignment horizontal="center" vertical="center" wrapText="1"/>
      <protection hidden="1"/>
    </xf>
    <xf numFmtId="0" fontId="43" fillId="0" borderId="3" xfId="0" applyFont="1" applyBorder="1" applyAlignment="1" applyProtection="1">
      <alignment horizontal="center"/>
      <protection hidden="1"/>
    </xf>
    <xf numFmtId="0" fontId="43" fillId="0" borderId="2" xfId="0" applyFont="1" applyBorder="1" applyAlignment="1" applyProtection="1">
      <alignment horizontal="center"/>
      <protection hidden="1"/>
    </xf>
    <xf numFmtId="0" fontId="43" fillId="0" borderId="11" xfId="0" applyFont="1" applyBorder="1" applyAlignment="1" applyProtection="1">
      <alignment horizontal="center"/>
      <protection hidden="1"/>
    </xf>
    <xf numFmtId="49" fontId="4" fillId="9" borderId="3" xfId="0" applyNumberFormat="1" applyFont="1" applyFill="1" applyBorder="1" applyAlignment="1" applyProtection="1">
      <alignment horizontal="left" vertical="center"/>
      <protection hidden="1"/>
    </xf>
    <xf numFmtId="49" fontId="4" fillId="9" borderId="2" xfId="0" applyNumberFormat="1" applyFont="1" applyFill="1" applyBorder="1" applyAlignment="1" applyProtection="1">
      <alignment horizontal="left" vertical="center"/>
      <protection hidden="1"/>
    </xf>
    <xf numFmtId="49" fontId="4" fillId="9" borderId="11" xfId="0" applyNumberFormat="1" applyFont="1" applyFill="1" applyBorder="1" applyAlignment="1" applyProtection="1">
      <alignment horizontal="left" vertical="center"/>
      <protection hidden="1"/>
    </xf>
    <xf numFmtId="1" fontId="4" fillId="9" borderId="11" xfId="23" applyNumberFormat="1" applyFont="1" applyFill="1" applyBorder="1" applyAlignment="1" applyProtection="1">
      <alignment horizontal="center" vertical="center"/>
      <protection hidden="1"/>
    </xf>
    <xf numFmtId="49" fontId="43" fillId="0" borderId="3" xfId="0" applyNumberFormat="1" applyFont="1" applyBorder="1" applyAlignment="1" applyProtection="1">
      <alignment horizontal="center" vertical="center"/>
      <protection hidden="1"/>
    </xf>
    <xf numFmtId="49" fontId="43" fillId="0" borderId="2" xfId="0" applyNumberFormat="1" applyFont="1" applyBorder="1" applyAlignment="1" applyProtection="1">
      <alignment horizontal="center" vertical="center"/>
      <protection hidden="1"/>
    </xf>
    <xf numFmtId="49" fontId="43" fillId="0" borderId="11" xfId="0" applyNumberFormat="1" applyFont="1" applyBorder="1" applyAlignment="1" applyProtection="1">
      <alignment horizontal="center" vertical="center"/>
      <protection hidden="1"/>
    </xf>
    <xf numFmtId="1" fontId="34" fillId="0" borderId="3" xfId="0" applyNumberFormat="1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/>
      <protection hidden="1"/>
    </xf>
    <xf numFmtId="0" fontId="34" fillId="0" borderId="3" xfId="0" applyFont="1" applyBorder="1" applyAlignment="1" applyProtection="1">
      <alignment horizontal="center" vertical="center"/>
      <protection hidden="1"/>
    </xf>
    <xf numFmtId="170" fontId="17" fillId="9" borderId="3" xfId="0" applyNumberFormat="1" applyFont="1" applyFill="1" applyBorder="1" applyAlignment="1" applyProtection="1">
      <alignment horizontal="center"/>
      <protection hidden="1"/>
    </xf>
    <xf numFmtId="1" fontId="34" fillId="0" borderId="2" xfId="0" applyNumberFormat="1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34" fillId="0" borderId="2" xfId="0" applyFont="1" applyBorder="1" applyAlignment="1" applyProtection="1">
      <alignment horizontal="center" vertical="center"/>
      <protection hidden="1"/>
    </xf>
    <xf numFmtId="170" fontId="17" fillId="9" borderId="2" xfId="0" applyNumberFormat="1" applyFont="1" applyFill="1" applyBorder="1" applyAlignment="1" applyProtection="1">
      <alignment horizontal="center"/>
      <protection hidden="1"/>
    </xf>
    <xf numFmtId="1" fontId="34" fillId="0" borderId="11" xfId="0" applyNumberFormat="1" applyFont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 vertical="center"/>
      <protection hidden="1"/>
    </xf>
    <xf numFmtId="170" fontId="17" fillId="9" borderId="11" xfId="0" applyNumberFormat="1" applyFont="1" applyFill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49" fontId="4" fillId="9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49" fontId="4" fillId="9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49" fontId="4" fillId="9" borderId="11" xfId="0" applyNumberFormat="1" applyFont="1" applyFill="1" applyBorder="1" applyAlignment="1" applyProtection="1">
      <alignment horizontal="center" vertical="center"/>
      <protection hidden="1"/>
    </xf>
    <xf numFmtId="0" fontId="40" fillId="9" borderId="11" xfId="0" applyFont="1" applyFill="1" applyBorder="1" applyAlignment="1" applyProtection="1">
      <alignment horizontal="left" vertical="center"/>
      <protection hidden="1"/>
    </xf>
    <xf numFmtId="1" fontId="41" fillId="9" borderId="11" xfId="56" applyNumberFormat="1" applyFont="1" applyFill="1" applyBorder="1" applyAlignment="1" applyProtection="1">
      <alignment horizontal="center" vertical="center" wrapText="1"/>
      <protection hidden="1"/>
    </xf>
    <xf numFmtId="1" fontId="40" fillId="9" borderId="11" xfId="0" applyNumberFormat="1" applyFont="1" applyFill="1" applyBorder="1" applyAlignment="1" applyProtection="1">
      <alignment horizontal="center" vertical="center"/>
      <protection hidden="1"/>
    </xf>
    <xf numFmtId="1" fontId="4" fillId="9" borderId="3" xfId="57" applyNumberFormat="1" applyFont="1" applyFill="1" applyBorder="1" applyAlignment="1" applyProtection="1">
      <alignment horizontal="center" vertical="center" wrapText="1"/>
      <protection hidden="1"/>
    </xf>
    <xf numFmtId="1" fontId="4" fillId="9" borderId="2" xfId="57" applyNumberFormat="1" applyFont="1" applyFill="1" applyBorder="1" applyAlignment="1" applyProtection="1">
      <alignment horizontal="center" vertical="center" wrapText="1"/>
      <protection hidden="1"/>
    </xf>
    <xf numFmtId="0" fontId="4" fillId="9" borderId="2" xfId="21" applyFill="1" applyBorder="1" applyAlignment="1" applyProtection="1">
      <alignment horizontal="left" vertical="center"/>
      <protection hidden="1"/>
    </xf>
    <xf numFmtId="0" fontId="43" fillId="0" borderId="2" xfId="21" applyFont="1" applyBorder="1" applyAlignment="1" applyProtection="1">
      <alignment horizontal="center"/>
      <protection hidden="1"/>
    </xf>
    <xf numFmtId="1" fontId="4" fillId="9" borderId="2" xfId="21" applyNumberFormat="1" applyFill="1" applyBorder="1" applyAlignment="1" applyProtection="1">
      <alignment horizontal="center" vertical="center"/>
      <protection hidden="1"/>
    </xf>
    <xf numFmtId="0" fontId="4" fillId="9" borderId="11" xfId="21" applyFill="1" applyBorder="1" applyAlignment="1" applyProtection="1">
      <alignment horizontal="left" vertical="center"/>
      <protection hidden="1"/>
    </xf>
    <xf numFmtId="0" fontId="43" fillId="0" borderId="11" xfId="21" applyFont="1" applyBorder="1" applyAlignment="1" applyProtection="1">
      <alignment horizontal="center"/>
      <protection hidden="1"/>
    </xf>
    <xf numFmtId="1" fontId="4" fillId="9" borderId="11" xfId="21" applyNumberFormat="1" applyFill="1" applyBorder="1" applyAlignment="1" applyProtection="1">
      <alignment horizontal="center" vertical="center"/>
      <protection hidden="1"/>
    </xf>
    <xf numFmtId="0" fontId="4" fillId="9" borderId="3" xfId="21" applyFill="1" applyBorder="1" applyAlignment="1" applyProtection="1">
      <alignment horizontal="left" vertical="center"/>
      <protection hidden="1"/>
    </xf>
    <xf numFmtId="0" fontId="43" fillId="0" borderId="3" xfId="21" applyFont="1" applyBorder="1" applyAlignment="1" applyProtection="1">
      <alignment horizontal="center"/>
      <protection hidden="1"/>
    </xf>
    <xf numFmtId="0" fontId="34" fillId="0" borderId="3" xfId="0" applyFont="1" applyBorder="1" applyAlignment="1" applyProtection="1">
      <alignment horizontal="left" vertical="center"/>
      <protection hidden="1"/>
    </xf>
    <xf numFmtId="1" fontId="41" fillId="0" borderId="3" xfId="57" applyNumberFormat="1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34" fillId="0" borderId="2" xfId="0" applyFont="1" applyBorder="1" applyAlignment="1" applyProtection="1">
      <alignment horizontal="left" vertical="center"/>
      <protection hidden="1"/>
    </xf>
    <xf numFmtId="1" fontId="41" fillId="0" borderId="2" xfId="57" applyNumberFormat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2" xfId="2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left" vertical="center"/>
      <protection hidden="1"/>
    </xf>
    <xf numFmtId="1" fontId="41" fillId="0" borderId="11" xfId="57" applyNumberFormat="1" applyFont="1" applyBorder="1" applyAlignment="1" applyProtection="1">
      <alignment horizontal="center" vertical="center" wrapText="1"/>
      <protection hidden="1"/>
    </xf>
    <xf numFmtId="0" fontId="4" fillId="0" borderId="11" xfId="21" applyBorder="1" applyAlignment="1" applyProtection="1">
      <alignment horizontal="center"/>
      <protection hidden="1"/>
    </xf>
    <xf numFmtId="0" fontId="4" fillId="0" borderId="3" xfId="21" applyBorder="1" applyAlignment="1" applyProtection="1">
      <alignment horizontal="center"/>
      <protection hidden="1"/>
    </xf>
    <xf numFmtId="1" fontId="34" fillId="0" borderId="3" xfId="0" applyNumberFormat="1" applyFont="1" applyBorder="1" applyAlignment="1" applyProtection="1">
      <alignment horizontal="left" vertical="center"/>
      <protection hidden="1"/>
    </xf>
    <xf numFmtId="1" fontId="34" fillId="0" borderId="2" xfId="0" applyNumberFormat="1" applyFont="1" applyBorder="1" applyAlignment="1" applyProtection="1">
      <alignment horizontal="left" vertical="center"/>
      <protection hidden="1"/>
    </xf>
    <xf numFmtId="1" fontId="34" fillId="0" borderId="11" xfId="0" applyNumberFormat="1" applyFont="1" applyBorder="1" applyAlignment="1" applyProtection="1">
      <alignment horizontal="left" vertical="center"/>
      <protection hidden="1"/>
    </xf>
    <xf numFmtId="0" fontId="4" fillId="12" borderId="3" xfId="0" applyFont="1" applyFill="1" applyBorder="1" applyAlignment="1" applyProtection="1">
      <alignment horizontal="left" vertical="center"/>
      <protection hidden="1"/>
    </xf>
    <xf numFmtId="0" fontId="4" fillId="12" borderId="2" xfId="0" applyFont="1" applyFill="1" applyBorder="1" applyAlignment="1" applyProtection="1">
      <alignment horizontal="left" vertical="center"/>
      <protection hidden="1"/>
    </xf>
    <xf numFmtId="0" fontId="4" fillId="12" borderId="11" xfId="0" applyFont="1" applyFill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0" fillId="0" borderId="3" xfId="0" applyFont="1" applyBorder="1" applyAlignment="1" applyProtection="1">
      <alignment horizontal="left" vertical="center"/>
      <protection hidden="1"/>
    </xf>
    <xf numFmtId="0" fontId="40" fillId="0" borderId="2" xfId="0" applyFont="1" applyBorder="1" applyAlignment="1" applyProtection="1">
      <alignment horizontal="left" vertical="center"/>
      <protection hidden="1"/>
    </xf>
    <xf numFmtId="0" fontId="40" fillId="0" borderId="11" xfId="0" applyFont="1" applyBorder="1" applyAlignment="1" applyProtection="1">
      <alignment horizontal="left" vertical="center"/>
      <protection hidden="1"/>
    </xf>
    <xf numFmtId="1" fontId="34" fillId="0" borderId="3" xfId="0" applyNumberFormat="1" applyFont="1" applyBorder="1" applyAlignment="1" applyProtection="1">
      <alignment horizontal="center" vertical="center" wrapText="1"/>
      <protection hidden="1"/>
    </xf>
    <xf numFmtId="1" fontId="34" fillId="0" borderId="2" xfId="0" applyNumberFormat="1" applyFont="1" applyBorder="1" applyAlignment="1" applyProtection="1">
      <alignment horizontal="center" vertical="center" wrapText="1"/>
      <protection hidden="1"/>
    </xf>
    <xf numFmtId="1" fontId="34" fillId="0" borderId="11" xfId="0" applyNumberFormat="1" applyFont="1" applyBorder="1" applyAlignment="1" applyProtection="1">
      <alignment horizontal="center" vertical="center" wrapText="1"/>
      <protection hidden="1"/>
    </xf>
    <xf numFmtId="2" fontId="4" fillId="9" borderId="3" xfId="0" applyNumberFormat="1" applyFont="1" applyFill="1" applyBorder="1" applyAlignment="1" applyProtection="1">
      <alignment horizontal="left" vertical="center"/>
      <protection hidden="1"/>
    </xf>
    <xf numFmtId="2" fontId="4" fillId="9" borderId="2" xfId="0" applyNumberFormat="1" applyFont="1" applyFill="1" applyBorder="1" applyAlignment="1" applyProtection="1">
      <alignment horizontal="left" vertical="center"/>
      <protection hidden="1"/>
    </xf>
    <xf numFmtId="2" fontId="4" fillId="9" borderId="11" xfId="0" applyNumberFormat="1" applyFont="1" applyFill="1" applyBorder="1" applyAlignment="1" applyProtection="1">
      <alignment horizontal="left" vertical="center"/>
      <protection hidden="1"/>
    </xf>
    <xf numFmtId="0" fontId="0" fillId="0" borderId="12" xfId="0" applyBorder="1" applyProtection="1">
      <protection hidden="1"/>
    </xf>
    <xf numFmtId="0" fontId="4" fillId="9" borderId="3" xfId="54" applyNumberFormat="1" applyFont="1" applyFill="1" applyBorder="1" applyAlignment="1" applyProtection="1">
      <alignment horizontal="left" vertical="center"/>
      <protection hidden="1"/>
    </xf>
    <xf numFmtId="0" fontId="4" fillId="9" borderId="2" xfId="54" applyNumberFormat="1" applyFont="1" applyFill="1" applyBorder="1" applyAlignment="1" applyProtection="1">
      <alignment horizontal="left" vertical="center"/>
      <protection hidden="1"/>
    </xf>
    <xf numFmtId="0" fontId="4" fillId="9" borderId="11" xfId="54" applyNumberFormat="1" applyFont="1" applyFill="1" applyBorder="1" applyAlignment="1" applyProtection="1">
      <alignment horizontal="left" vertical="center"/>
      <protection hidden="1"/>
    </xf>
    <xf numFmtId="1" fontId="4" fillId="9" borderId="11" xfId="57" applyNumberFormat="1" applyFont="1" applyFill="1" applyBorder="1" applyAlignment="1" applyProtection="1">
      <alignment horizontal="center" vertical="center" wrapText="1"/>
      <protection hidden="1"/>
    </xf>
    <xf numFmtId="0" fontId="4" fillId="9" borderId="3" xfId="0" applyFont="1" applyFill="1" applyBorder="1" applyAlignment="1" applyProtection="1">
      <alignment horizontal="left" vertical="center" wrapText="1"/>
      <protection hidden="1"/>
    </xf>
    <xf numFmtId="1" fontId="40" fillId="0" borderId="2" xfId="62" applyNumberFormat="1" applyFont="1" applyBorder="1" applyAlignment="1" applyProtection="1">
      <alignment horizontal="center" vertical="center"/>
      <protection hidden="1"/>
    </xf>
    <xf numFmtId="0" fontId="4" fillId="9" borderId="2" xfId="0" applyFont="1" applyFill="1" applyBorder="1" applyAlignment="1" applyProtection="1">
      <alignment horizontal="left" vertical="center" wrapText="1"/>
      <protection hidden="1"/>
    </xf>
    <xf numFmtId="0" fontId="4" fillId="9" borderId="11" xfId="0" applyFont="1" applyFill="1" applyBorder="1" applyAlignment="1" applyProtection="1">
      <alignment horizontal="left" vertical="center" wrapText="1"/>
      <protection hidden="1"/>
    </xf>
    <xf numFmtId="0" fontId="4" fillId="9" borderId="7" xfId="0" applyFont="1" applyFill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/>
      <protection hidden="1"/>
    </xf>
    <xf numFmtId="0" fontId="4" fillId="9" borderId="6" xfId="0" applyFont="1" applyFill="1" applyBorder="1" applyAlignment="1" applyProtection="1">
      <alignment horizontal="left" vertical="center"/>
      <protection hidden="1"/>
    </xf>
    <xf numFmtId="1" fontId="4" fillId="9" borderId="6" xfId="57" applyNumberFormat="1" applyFont="1" applyFill="1" applyBorder="1" applyAlignment="1" applyProtection="1">
      <alignment horizontal="center" vertical="center" wrapText="1"/>
      <protection hidden="1"/>
    </xf>
    <xf numFmtId="0" fontId="4" fillId="9" borderId="6" xfId="0" applyFont="1" applyFill="1" applyBorder="1" applyAlignment="1" applyProtection="1">
      <alignment horizontal="center" vertical="center"/>
      <protection hidden="1"/>
    </xf>
    <xf numFmtId="0" fontId="43" fillId="0" borderId="6" xfId="0" applyFont="1" applyBorder="1" applyAlignment="1" applyProtection="1">
      <alignment horizontal="center"/>
      <protection hidden="1"/>
    </xf>
    <xf numFmtId="0" fontId="4" fillId="9" borderId="3" xfId="57" applyFont="1" applyFill="1" applyBorder="1" applyAlignment="1" applyProtection="1">
      <alignment horizontal="left" vertical="center"/>
      <protection hidden="1"/>
    </xf>
    <xf numFmtId="0" fontId="4" fillId="9" borderId="2" xfId="57" applyFont="1" applyFill="1" applyBorder="1" applyAlignment="1" applyProtection="1">
      <alignment horizontal="left" vertical="center"/>
      <protection hidden="1"/>
    </xf>
    <xf numFmtId="0" fontId="4" fillId="9" borderId="11" xfId="57" applyFont="1" applyFill="1" applyBorder="1" applyAlignment="1" applyProtection="1">
      <alignment horizontal="left" vertical="center"/>
      <protection hidden="1"/>
    </xf>
    <xf numFmtId="1" fontId="4" fillId="9" borderId="3" xfId="21" applyNumberFormat="1" applyFill="1" applyBorder="1" applyAlignment="1" applyProtection="1">
      <alignment horizontal="center" vertical="center"/>
      <protection hidden="1"/>
    </xf>
    <xf numFmtId="1" fontId="40" fillId="0" borderId="2" xfId="59" applyNumberFormat="1" applyFont="1" applyBorder="1" applyAlignment="1" applyProtection="1">
      <alignment horizontal="center" vertical="center"/>
      <protection hidden="1"/>
    </xf>
    <xf numFmtId="1" fontId="40" fillId="0" borderId="3" xfId="59" applyNumberFormat="1" applyFont="1" applyBorder="1" applyAlignment="1" applyProtection="1">
      <alignment horizontal="center" vertical="center"/>
      <protection hidden="1"/>
    </xf>
    <xf numFmtId="1" fontId="4" fillId="9" borderId="3" xfId="53" applyNumberFormat="1" applyFont="1" applyFill="1" applyBorder="1" applyAlignment="1" applyProtection="1">
      <alignment horizontal="center" vertical="center"/>
      <protection hidden="1"/>
    </xf>
    <xf numFmtId="1" fontId="4" fillId="9" borderId="2" xfId="53" applyNumberFormat="1" applyFont="1" applyFill="1" applyBorder="1" applyAlignment="1" applyProtection="1">
      <alignment horizontal="center" vertical="center"/>
      <protection hidden="1"/>
    </xf>
    <xf numFmtId="1" fontId="4" fillId="9" borderId="11" xfId="53" applyNumberFormat="1" applyFont="1" applyFill="1" applyBorder="1" applyAlignment="1" applyProtection="1">
      <alignment horizontal="center" vertical="center"/>
      <protection hidden="1"/>
    </xf>
    <xf numFmtId="1" fontId="40" fillId="0" borderId="11" xfId="59" applyNumberFormat="1" applyFont="1" applyBorder="1" applyAlignment="1" applyProtection="1">
      <alignment horizontal="center" vertical="center"/>
      <protection hidden="1"/>
    </xf>
    <xf numFmtId="0" fontId="44" fillId="0" borderId="13" xfId="0" applyFont="1" applyBorder="1" applyAlignment="1" applyProtection="1">
      <alignment horizontal="center"/>
      <protection hidden="1"/>
    </xf>
    <xf numFmtId="0" fontId="4" fillId="9" borderId="13" xfId="0" applyFont="1" applyFill="1" applyBorder="1" applyAlignment="1" applyProtection="1">
      <alignment horizontal="left" vertical="center"/>
      <protection hidden="1"/>
    </xf>
    <xf numFmtId="1" fontId="4" fillId="9" borderId="13" xfId="0" applyNumberFormat="1" applyFont="1" applyFill="1" applyBorder="1" applyAlignment="1" applyProtection="1">
      <alignment horizontal="center" vertical="center"/>
      <protection hidden="1"/>
    </xf>
    <xf numFmtId="0" fontId="4" fillId="9" borderId="13" xfId="0" applyFont="1" applyFill="1" applyBorder="1" applyAlignment="1" applyProtection="1">
      <alignment horizontal="center" vertical="center"/>
      <protection hidden="1"/>
    </xf>
    <xf numFmtId="0" fontId="43" fillId="0" borderId="13" xfId="0" applyFont="1" applyBorder="1" applyAlignment="1" applyProtection="1">
      <alignment horizontal="center" vertical="center"/>
      <protection hidden="1"/>
    </xf>
    <xf numFmtId="0" fontId="34" fillId="9" borderId="13" xfId="0" applyFont="1" applyFill="1" applyBorder="1" applyAlignment="1" applyProtection="1">
      <alignment horizontal="center" vertical="center"/>
      <protection hidden="1"/>
    </xf>
    <xf numFmtId="170" fontId="34" fillId="9" borderId="13" xfId="0" applyNumberFormat="1" applyFont="1" applyFill="1" applyBorder="1" applyAlignment="1" applyProtection="1">
      <alignment horizontal="center" vertical="center" wrapText="1"/>
      <protection hidden="1"/>
    </xf>
    <xf numFmtId="170" fontId="4" fillId="9" borderId="13" xfId="6" applyNumberFormat="1" applyFill="1" applyBorder="1" applyAlignment="1" applyProtection="1">
      <alignment horizontal="center" vertical="center"/>
      <protection hidden="1"/>
    </xf>
    <xf numFmtId="170" fontId="34" fillId="9" borderId="13" xfId="0" applyNumberFormat="1" applyFont="1" applyFill="1" applyBorder="1" applyAlignment="1" applyProtection="1">
      <alignment horizontal="center" vertical="center"/>
      <protection hidden="1"/>
    </xf>
    <xf numFmtId="1" fontId="4" fillId="9" borderId="13" xfId="0" applyNumberFormat="1" applyFont="1" applyFill="1" applyBorder="1" applyAlignment="1" applyProtection="1">
      <alignment horizontal="left" vertical="center"/>
      <protection hidden="1"/>
    </xf>
    <xf numFmtId="1" fontId="40" fillId="0" borderId="13" xfId="59" applyNumberFormat="1" applyFont="1" applyBorder="1" applyAlignment="1" applyProtection="1">
      <alignment horizontal="center" vertical="center"/>
      <protection hidden="1"/>
    </xf>
    <xf numFmtId="1" fontId="4" fillId="9" borderId="2" xfId="50" applyNumberFormat="1" applyFont="1" applyFill="1" applyBorder="1" applyAlignment="1" applyProtection="1">
      <alignment horizontal="center" vertical="center"/>
      <protection hidden="1"/>
    </xf>
    <xf numFmtId="0" fontId="44" fillId="0" borderId="14" xfId="0" applyFont="1" applyBorder="1" applyAlignment="1" applyProtection="1">
      <alignment horizontal="center"/>
      <protection hidden="1"/>
    </xf>
    <xf numFmtId="49" fontId="4" fillId="9" borderId="14" xfId="0" applyNumberFormat="1" applyFont="1" applyFill="1" applyBorder="1" applyAlignment="1" applyProtection="1">
      <alignment horizontal="left" vertical="center"/>
      <protection hidden="1"/>
    </xf>
    <xf numFmtId="1" fontId="4" fillId="9" borderId="14" xfId="0" applyNumberFormat="1" applyFont="1" applyFill="1" applyBorder="1" applyAlignment="1" applyProtection="1">
      <alignment horizontal="center" vertical="center"/>
      <protection hidden="1"/>
    </xf>
    <xf numFmtId="0" fontId="4" fillId="9" borderId="14" xfId="0" applyFont="1" applyFill="1" applyBorder="1" applyAlignment="1" applyProtection="1">
      <alignment horizontal="center" vertical="center"/>
      <protection hidden="1"/>
    </xf>
    <xf numFmtId="0" fontId="4" fillId="9" borderId="14" xfId="0" applyFont="1" applyFill="1" applyBorder="1" applyAlignment="1" applyProtection="1">
      <alignment horizontal="left" vertical="center"/>
      <protection hidden="1"/>
    </xf>
    <xf numFmtId="0" fontId="43" fillId="0" borderId="14" xfId="0" applyFont="1" applyBorder="1" applyAlignment="1" applyProtection="1">
      <alignment horizontal="center" vertical="center"/>
      <protection hidden="1"/>
    </xf>
    <xf numFmtId="0" fontId="34" fillId="9" borderId="14" xfId="0" applyFont="1" applyFill="1" applyBorder="1" applyAlignment="1" applyProtection="1">
      <alignment horizontal="center" vertical="center"/>
      <protection hidden="1"/>
    </xf>
    <xf numFmtId="170" fontId="34" fillId="9" borderId="14" xfId="0" applyNumberFormat="1" applyFont="1" applyFill="1" applyBorder="1" applyAlignment="1" applyProtection="1">
      <alignment horizontal="center" vertical="center" wrapText="1"/>
      <protection hidden="1"/>
    </xf>
    <xf numFmtId="170" fontId="4" fillId="9" borderId="14" xfId="6" applyNumberFormat="1" applyFill="1" applyBorder="1" applyAlignment="1" applyProtection="1">
      <alignment horizontal="center" vertical="center"/>
      <protection hidden="1"/>
    </xf>
    <xf numFmtId="170" fontId="34" fillId="9" borderId="14" xfId="0" applyNumberFormat="1" applyFont="1" applyFill="1" applyBorder="1" applyAlignment="1" applyProtection="1">
      <alignment horizontal="center" vertical="center"/>
      <protection hidden="1"/>
    </xf>
    <xf numFmtId="0" fontId="41" fillId="0" borderId="11" xfId="0" applyFont="1" applyBorder="1" applyAlignment="1" applyProtection="1">
      <alignment horizontal="left" vertical="center"/>
      <protection hidden="1"/>
    </xf>
    <xf numFmtId="0" fontId="0" fillId="0" borderId="6" xfId="0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" fontId="34" fillId="0" borderId="0" xfId="0" applyNumberFormat="1" applyFont="1" applyAlignment="1" applyProtection="1">
      <alignment horizontal="center" vertical="center"/>
      <protection hidden="1"/>
    </xf>
    <xf numFmtId="1" fontId="0" fillId="0" borderId="0" xfId="0" applyNumberFormat="1" applyProtection="1">
      <protection hidden="1"/>
    </xf>
    <xf numFmtId="170" fontId="17" fillId="9" borderId="0" xfId="0" applyNumberFormat="1" applyFont="1" applyFill="1" applyProtection="1">
      <protection hidden="1"/>
    </xf>
    <xf numFmtId="170" fontId="17" fillId="9" borderId="0" xfId="0" applyNumberFormat="1" applyFont="1" applyFill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0" fillId="0" borderId="8" xfId="0" applyNumberFormat="1" applyBorder="1" applyProtection="1">
      <protection hidden="1"/>
    </xf>
    <xf numFmtId="0" fontId="44" fillId="9" borderId="0" xfId="0" applyFont="1" applyFill="1" applyAlignment="1" applyProtection="1">
      <alignment horizontal="center"/>
      <protection hidden="1"/>
    </xf>
    <xf numFmtId="0" fontId="0" fillId="9" borderId="0" xfId="0" applyFill="1" applyAlignment="1" applyProtection="1">
      <alignment horizontal="left"/>
      <protection hidden="1"/>
    </xf>
    <xf numFmtId="0" fontId="0" fillId="9" borderId="0" xfId="0" applyFill="1" applyProtection="1">
      <protection hidden="1"/>
    </xf>
    <xf numFmtId="1" fontId="0" fillId="9" borderId="0" xfId="0" applyNumberFormat="1" applyFill="1" applyProtection="1">
      <protection hidden="1"/>
    </xf>
    <xf numFmtId="164" fontId="0" fillId="9" borderId="0" xfId="0" applyNumberFormat="1" applyFill="1" applyProtection="1">
      <protection hidden="1"/>
    </xf>
    <xf numFmtId="164" fontId="0" fillId="0" borderId="3" xfId="0" applyNumberFormat="1" applyBorder="1" applyProtection="1">
      <protection hidden="1"/>
    </xf>
    <xf numFmtId="164" fontId="0" fillId="0" borderId="2" xfId="0" applyNumberFormat="1" applyBorder="1" applyProtection="1">
      <protection hidden="1"/>
    </xf>
    <xf numFmtId="1" fontId="35" fillId="13" borderId="2" xfId="6" applyNumberFormat="1" applyFont="1" applyFill="1" applyBorder="1" applyAlignment="1" applyProtection="1">
      <alignment horizontal="center" vertical="center" wrapText="1"/>
      <protection locked="0" hidden="1"/>
    </xf>
    <xf numFmtId="1" fontId="35" fillId="13" borderId="11" xfId="6" applyNumberFormat="1" applyFont="1" applyFill="1" applyBorder="1" applyAlignment="1" applyProtection="1">
      <alignment horizontal="center" vertical="center" wrapText="1"/>
      <protection locked="0" hidden="1"/>
    </xf>
    <xf numFmtId="1" fontId="35" fillId="13" borderId="3" xfId="6" applyNumberFormat="1" applyFont="1" applyFill="1" applyBorder="1" applyAlignment="1" applyProtection="1">
      <alignment horizontal="center" vertical="center" wrapText="1"/>
      <protection locked="0" hidden="1"/>
    </xf>
    <xf numFmtId="1" fontId="35" fillId="13" borderId="13" xfId="6" applyNumberFormat="1" applyFont="1" applyFill="1" applyBorder="1" applyAlignment="1" applyProtection="1">
      <alignment horizontal="center" vertical="center" wrapText="1"/>
      <protection locked="0" hidden="1"/>
    </xf>
    <xf numFmtId="1" fontId="35" fillId="13" borderId="14" xfId="6" applyNumberFormat="1" applyFont="1" applyFill="1" applyBorder="1" applyAlignment="1" applyProtection="1">
      <alignment horizontal="center" vertical="center" wrapText="1"/>
      <protection locked="0" hidden="1"/>
    </xf>
    <xf numFmtId="0" fontId="45" fillId="0" borderId="11" xfId="0" applyFont="1" applyBorder="1" applyAlignment="1" applyProtection="1">
      <alignment horizontal="left" vertical="center"/>
      <protection hidden="1"/>
    </xf>
    <xf numFmtId="0" fontId="6" fillId="9" borderId="11" xfId="0" applyFont="1" applyFill="1" applyBorder="1" applyAlignment="1" applyProtection="1">
      <alignment horizontal="center" vertical="center" wrapText="1"/>
      <protection hidden="1"/>
    </xf>
    <xf numFmtId="1" fontId="6" fillId="9" borderId="11" xfId="0" applyNumberFormat="1" applyFont="1" applyFill="1" applyBorder="1" applyAlignment="1" applyProtection="1">
      <alignment horizontal="center" vertical="center" wrapText="1"/>
      <protection hidden="1"/>
    </xf>
    <xf numFmtId="170" fontId="6" fillId="9" borderId="11" xfId="0" applyNumberFormat="1" applyFont="1" applyFill="1" applyBorder="1" applyAlignment="1" applyProtection="1">
      <alignment horizontal="center" vertical="center" wrapText="1"/>
      <protection hidden="1"/>
    </xf>
    <xf numFmtId="164" fontId="6" fillId="9" borderId="11" xfId="0" applyNumberFormat="1" applyFont="1" applyFill="1" applyBorder="1" applyAlignment="1" applyProtection="1">
      <alignment horizontal="center" vertical="center" wrapText="1"/>
      <protection hidden="1"/>
    </xf>
    <xf numFmtId="171" fontId="35" fillId="0" borderId="2" xfId="6" applyNumberFormat="1" applyFont="1" applyFill="1" applyBorder="1" applyAlignment="1" applyProtection="1">
      <alignment horizontal="center" vertical="center"/>
      <protection hidden="1"/>
    </xf>
    <xf numFmtId="170" fontId="17" fillId="9" borderId="0" xfId="0" applyNumberFormat="1" applyFont="1" applyFill="1" applyAlignment="1" applyProtection="1">
      <alignment horizontal="right" vertical="center"/>
      <protection hidden="1"/>
    </xf>
    <xf numFmtId="0" fontId="46" fillId="9" borderId="0" xfId="0" applyFont="1" applyFill="1" applyAlignment="1" applyProtection="1">
      <alignment horizontal="center"/>
      <protection hidden="1"/>
    </xf>
    <xf numFmtId="0" fontId="46" fillId="0" borderId="0" xfId="0" applyFont="1" applyAlignment="1" applyProtection="1">
      <alignment horizontal="center"/>
      <protection hidden="1"/>
    </xf>
    <xf numFmtId="0" fontId="46" fillId="9" borderId="0" xfId="0" applyFont="1" applyFill="1" applyAlignment="1" applyProtection="1">
      <alignment horizontal="right" vertical="center"/>
      <protection hidden="1"/>
    </xf>
    <xf numFmtId="0" fontId="46" fillId="0" borderId="0" xfId="0" applyFont="1" applyAlignment="1" applyProtection="1">
      <alignment horizontal="right" vertical="center"/>
      <protection hidden="1"/>
    </xf>
    <xf numFmtId="14" fontId="0" fillId="14" borderId="9" xfId="0" applyNumberFormat="1" applyFill="1" applyBorder="1" applyAlignment="1" applyProtection="1">
      <alignment horizontal="center" vertical="center"/>
      <protection locked="0" hidden="1"/>
    </xf>
    <xf numFmtId="14" fontId="0" fillId="14" borderId="10" xfId="0" applyNumberFormat="1" applyFill="1" applyBorder="1" applyAlignment="1" applyProtection="1">
      <alignment horizontal="center" vertical="center"/>
      <protection locked="0" hidden="1"/>
    </xf>
    <xf numFmtId="0" fontId="47" fillId="9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48" fillId="9" borderId="0" xfId="0" applyFont="1" applyFill="1" applyAlignment="1" applyProtection="1">
      <alignment horizontal="left" vertical="center" wrapText="1"/>
      <protection hidden="1"/>
    </xf>
    <xf numFmtId="0" fontId="49" fillId="9" borderId="0" xfId="0" applyFont="1" applyFill="1" applyAlignment="1" applyProtection="1">
      <alignment vertical="center" wrapText="1"/>
      <protection hidden="1"/>
    </xf>
    <xf numFmtId="0" fontId="50" fillId="15" borderId="2" xfId="0" applyFont="1" applyFill="1" applyBorder="1" applyAlignment="1" applyProtection="1">
      <alignment horizontal="center" vertical="center" wrapText="1"/>
      <protection hidden="1"/>
    </xf>
    <xf numFmtId="0" fontId="49" fillId="15" borderId="2" xfId="0" applyFont="1" applyFill="1" applyBorder="1" applyAlignment="1" applyProtection="1">
      <alignment horizontal="center" vertical="center" wrapText="1"/>
      <protection hidden="1"/>
    </xf>
    <xf numFmtId="0" fontId="51" fillId="9" borderId="2" xfId="0" applyFont="1" applyFill="1" applyBorder="1" applyAlignment="1" applyProtection="1">
      <alignment horizontal="center" vertical="center" wrapText="1"/>
      <protection hidden="1"/>
    </xf>
    <xf numFmtId="9" fontId="49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50" fillId="9" borderId="0" xfId="0" applyFont="1" applyFill="1" applyAlignment="1" applyProtection="1">
      <alignment vertical="center" wrapText="1"/>
      <protection hidden="1"/>
    </xf>
  </cellXfs>
  <cellStyles count="63">
    <cellStyle name="Accent" xfId="28" xr:uid="{B5920456-C787-48D3-BE7D-1938E4FC4B18}"/>
    <cellStyle name="Accent 1" xfId="29" xr:uid="{23875D7E-0841-4FF6-810F-5CA6DAF279DD}"/>
    <cellStyle name="Accent 1 1" xfId="1" xr:uid="{00000000-0005-0000-0000-000000000000}"/>
    <cellStyle name="Accent 2" xfId="30" xr:uid="{8265F790-B257-4C17-B59A-59931A8C82CA}"/>
    <cellStyle name="Accent 2 1" xfId="2" xr:uid="{00000000-0005-0000-0000-000001000000}"/>
    <cellStyle name="Accent 3" xfId="31" xr:uid="{E40D8464-78A8-4153-98D3-7F4590F2F8A6}"/>
    <cellStyle name="Accent 3 1" xfId="3" xr:uid="{00000000-0005-0000-0000-000002000000}"/>
    <cellStyle name="Accent 4" xfId="4" xr:uid="{00000000-0005-0000-0000-000003000000}"/>
    <cellStyle name="Bad" xfId="32" xr:uid="{D5D6CB41-B9B2-439D-8DED-EDFDA8607F5C}"/>
    <cellStyle name="Bad 1" xfId="5" xr:uid="{00000000-0005-0000-0000-000004000000}"/>
    <cellStyle name="Čiarka" xfId="6" builtinId="3"/>
    <cellStyle name="Dziesiętny 2" xfId="24" xr:uid="{7CA92311-C61F-4135-A39D-61515331F269}"/>
    <cellStyle name="Dziesiętny 2 2" xfId="45" xr:uid="{97A58791-4DB4-4E7E-95F6-FF36F6F0D864}"/>
    <cellStyle name="Dziesiętny 2 3" xfId="51" xr:uid="{6EAD4B87-0E48-4A7A-ACC3-F5B7816D12CB}"/>
    <cellStyle name="Dziesiętny 3" xfId="61" xr:uid="{78296D97-13F8-4127-AE5A-78AC79706C2D}"/>
    <cellStyle name="Error" xfId="33" xr:uid="{DA9D061B-B5C8-4514-A85A-B868FF220007}"/>
    <cellStyle name="Error 1" xfId="7" xr:uid="{00000000-0005-0000-0000-000006000000}"/>
    <cellStyle name="Excel Built-in Explanatory Text" xfId="22" xr:uid="{9EBF12C3-4729-40FA-88CC-CC09EBD0D653}"/>
    <cellStyle name="Excel Built-in Normal" xfId="8" xr:uid="{00000000-0005-0000-0000-000007000000}"/>
    <cellStyle name="Excel Built-in Normal 1" xfId="9" xr:uid="{00000000-0005-0000-0000-000008000000}"/>
    <cellStyle name="Excel_BuiltIn_Comma 1" xfId="26" xr:uid="{18FD575C-D4ED-45E5-8542-735592352A0E}"/>
    <cellStyle name="Footnote" xfId="34" xr:uid="{C1E370F1-557E-4E20-A706-D89F7F7CFC9E}"/>
    <cellStyle name="Footnote 1" xfId="10" xr:uid="{00000000-0005-0000-0000-000009000000}"/>
    <cellStyle name="Good" xfId="35" xr:uid="{31DDD132-07C6-44A9-8574-841FC7872B7B}"/>
    <cellStyle name="Good 1" xfId="11" xr:uid="{00000000-0005-0000-0000-00000A000000}"/>
    <cellStyle name="Heading" xfId="36" xr:uid="{B1ABEEC1-844F-4594-8A0F-EDCB5246F225}"/>
    <cellStyle name="Heading 1" xfId="37" xr:uid="{697A0B05-D752-4F8E-94FF-210856E9E2BA}"/>
    <cellStyle name="Heading 1 1" xfId="12" xr:uid="{00000000-0005-0000-0000-00000B000000}"/>
    <cellStyle name="Heading 2" xfId="38" xr:uid="{F4BA3DBA-7DFA-4E61-A424-CECAF66DA1F9}"/>
    <cellStyle name="Heading 2 1" xfId="13" xr:uid="{00000000-0005-0000-0000-00000C000000}"/>
    <cellStyle name="Heading 3" xfId="14" xr:uid="{00000000-0005-0000-0000-00000D000000}"/>
    <cellStyle name="Neutral" xfId="39" xr:uid="{8FAF1EA1-7B4A-45E0-A7D1-CEA5E0ECFF19}"/>
    <cellStyle name="Neutral 1" xfId="15" xr:uid="{00000000-0005-0000-0000-00000E000000}"/>
    <cellStyle name="Normálna" xfId="0" builtinId="0"/>
    <cellStyle name="Normalny 10" xfId="62" xr:uid="{D8CD625E-E510-4629-991B-C44D1D056530}"/>
    <cellStyle name="Normalny 2" xfId="21" xr:uid="{C8340249-A420-4E35-BAF8-BCA0241CDAED}"/>
    <cellStyle name="Normalny 3" xfId="23" xr:uid="{6F75E62F-D7B0-4ACA-8121-7D9D5A7D7E10}"/>
    <cellStyle name="Normalny 3 2" xfId="44" xr:uid="{3202DC87-D2CA-44AD-869D-5D556DAE5908}"/>
    <cellStyle name="Normalny 3 3" xfId="50" xr:uid="{8A89188C-DC71-4A78-B133-9D87CFF1B03E}"/>
    <cellStyle name="Normalny 4" xfId="27" xr:uid="{8077890B-5FE6-48A0-BC06-A67709ED9A87}"/>
    <cellStyle name="Normalny 4 2" xfId="59" xr:uid="{3B0816C8-D9CE-43EC-B0AE-9FC9A05FBA2C}"/>
    <cellStyle name="Normalny 4 2 2" xfId="55" xr:uid="{4A870C6D-D98B-45A3-8F46-78C694FAF5CA}"/>
    <cellStyle name="Normalny 5" xfId="49" xr:uid="{76152759-884C-441C-89AE-A6AA6E702455}"/>
    <cellStyle name="Normalny 5 2" xfId="56" xr:uid="{3C329897-DBA4-4656-B915-E98EDF593896}"/>
    <cellStyle name="Normalny 5 3" xfId="57" xr:uid="{25530031-1852-481B-809E-60129CC4B0BD}"/>
    <cellStyle name="Normalny 6" xfId="53" xr:uid="{C419F430-0169-494A-86B2-AFFC43B0B9B0}"/>
    <cellStyle name="Normalny 7" xfId="58" xr:uid="{99D0A5A1-1E65-4FAB-B693-947DA226A225}"/>
    <cellStyle name="Note" xfId="40" xr:uid="{B4CAF0BE-998D-4C06-ABD4-525ED4340DEA}"/>
    <cellStyle name="Note 1" xfId="16" xr:uid="{00000000-0005-0000-0000-000010000000}"/>
    <cellStyle name="Note 2" xfId="48" xr:uid="{5B8BC2A6-D40B-421C-811E-5AF574C3C7AC}"/>
    <cellStyle name="Standard 2" xfId="17" xr:uid="{00000000-0005-0000-0000-000011000000}"/>
    <cellStyle name="Standard_Tabelle1" xfId="46" xr:uid="{724909E7-1DAE-46CF-BC84-F8ED972FA999}"/>
    <cellStyle name="Status" xfId="41" xr:uid="{FC50EB9C-6350-475E-8AE3-E10B4281BE90}"/>
    <cellStyle name="Status 1" xfId="18" xr:uid="{00000000-0005-0000-0000-000012000000}"/>
    <cellStyle name="Text" xfId="42" xr:uid="{544101FB-49D4-4B56-B8A6-635808CD2343}"/>
    <cellStyle name="Text 1" xfId="19" xr:uid="{00000000-0005-0000-0000-000013000000}"/>
    <cellStyle name="Vysvetľujúci text" xfId="54" builtinId="53"/>
    <cellStyle name="Walutowy 2" xfId="25" xr:uid="{1696B79C-B1CB-492B-AD2A-5C79C78F6686}"/>
    <cellStyle name="Walutowy 2 2" xfId="47" xr:uid="{C6E86026-35A2-4E1C-8CE0-4F307C3497CA}"/>
    <cellStyle name="Walutowy 2 3" xfId="52" xr:uid="{266811C7-4564-4712-A53F-8302BD5D3D51}"/>
    <cellStyle name="Walutowy 3" xfId="60" xr:uid="{8E59CCBE-092B-4A65-98E8-F1A866A9B9FE}"/>
    <cellStyle name="Warning" xfId="43" xr:uid="{D0D7164E-D504-4460-B33E-6D7C7FC494B3}"/>
    <cellStyle name="Warning 1" xfId="20" xr:uid="{00000000-0005-0000-0000-000014000000}"/>
  </cellStyles>
  <dxfs count="18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AA61A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0</xdr:row>
      <xdr:rowOff>31750</xdr:rowOff>
    </xdr:from>
    <xdr:to>
      <xdr:col>3</xdr:col>
      <xdr:colOff>475403</xdr:colOff>
      <xdr:row>4</xdr:row>
      <xdr:rowOff>150246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F627D68F-B046-4EB5-B9F6-904F66E2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213" y="31750"/>
          <a:ext cx="2620010" cy="819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DAF32-C8F3-43B4-B6C1-3AF0BE142F74}">
  <dimension ref="B1:O5909"/>
  <sheetViews>
    <sheetView showGridLines="0" tabSelected="1" zoomScale="90" zoomScaleNormal="90" workbookViewId="0">
      <pane ySplit="6" topLeftCell="A7" activePane="bottomLeft" state="frozenSplit"/>
      <selection pane="bottomLeft" activeCell="J7" sqref="J7"/>
    </sheetView>
  </sheetViews>
  <sheetFormatPr defaultColWidth="8.75" defaultRowHeight="14.25"/>
  <cols>
    <col min="1" max="1" width="2.75" style="9" customWidth="1"/>
    <col min="2" max="2" width="7" style="1" customWidth="1"/>
    <col min="3" max="3" width="21.75" style="191" bestFit="1" customWidth="1"/>
    <col min="4" max="4" width="16" style="192" customWidth="1"/>
    <col min="5" max="5" width="15.5" style="9" bestFit="1" customWidth="1"/>
    <col min="6" max="6" width="42.75" style="191" customWidth="1"/>
    <col min="7" max="7" width="17.25" style="9" bestFit="1" customWidth="1"/>
    <col min="8" max="8" width="11.875" style="193" bestFit="1" customWidth="1"/>
    <col min="9" max="9" width="12.25" style="9" bestFit="1" customWidth="1"/>
    <col min="10" max="10" width="15.125" style="193" customWidth="1"/>
    <col min="11" max="11" width="12.5" style="194" customWidth="1"/>
    <col min="12" max="12" width="13" style="195" bestFit="1" customWidth="1"/>
    <col min="13" max="13" width="12.25" style="204" customWidth="1"/>
    <col min="14" max="22" width="8.75" style="9" customWidth="1"/>
    <col min="23" max="16384" width="8.75" style="9"/>
  </cols>
  <sheetData>
    <row r="1" spans="2:13" ht="15" thickBot="1">
      <c r="C1" s="2"/>
      <c r="D1" s="3"/>
      <c r="E1" s="4"/>
      <c r="F1" s="217" t="s">
        <v>3998</v>
      </c>
      <c r="G1" s="218"/>
      <c r="H1" s="218"/>
      <c r="I1" s="5"/>
      <c r="J1" s="6"/>
      <c r="K1" s="7"/>
      <c r="L1" s="7"/>
      <c r="M1" s="8"/>
    </row>
    <row r="2" spans="2:13">
      <c r="C2" s="2"/>
      <c r="D2" s="3"/>
      <c r="E2" s="4"/>
      <c r="F2" s="218"/>
      <c r="G2" s="218"/>
      <c r="H2" s="218"/>
      <c r="I2" s="5"/>
      <c r="J2" s="6"/>
      <c r="K2" s="219" t="s">
        <v>3985</v>
      </c>
      <c r="L2" s="220"/>
      <c r="M2" s="221"/>
    </row>
    <row r="3" spans="2:13" ht="15" thickBot="1">
      <c r="C3" s="2"/>
      <c r="D3" s="3"/>
      <c r="E3" s="4"/>
      <c r="F3" s="218"/>
      <c r="G3" s="218"/>
      <c r="H3" s="218"/>
      <c r="I3" s="5"/>
      <c r="J3" s="6"/>
      <c r="K3" s="220"/>
      <c r="L3" s="220"/>
      <c r="M3" s="222"/>
    </row>
    <row r="4" spans="2:13">
      <c r="C4" s="2"/>
      <c r="D4" s="3"/>
      <c r="E4" s="4"/>
      <c r="F4" s="223" t="s">
        <v>3999</v>
      </c>
      <c r="G4" s="224"/>
      <c r="H4" s="224"/>
      <c r="I4" s="5"/>
      <c r="J4" s="10"/>
      <c r="M4" s="196"/>
    </row>
    <row r="5" spans="2:13" ht="19.899999999999999" customHeight="1">
      <c r="C5" s="2"/>
      <c r="D5" s="3"/>
      <c r="E5" s="4"/>
      <c r="F5" s="2"/>
      <c r="G5" s="4"/>
      <c r="H5" s="5"/>
      <c r="I5" s="5"/>
      <c r="J5" s="11">
        <f>SUM(J7:J3375)</f>
        <v>0</v>
      </c>
      <c r="L5" s="216" t="s">
        <v>4000</v>
      </c>
      <c r="M5" s="215">
        <f>SUM(M7:M3375)</f>
        <v>0</v>
      </c>
    </row>
    <row r="6" spans="2:13" s="12" customFormat="1" ht="31.15" customHeight="1" thickBot="1">
      <c r="B6" s="210" t="s">
        <v>3984</v>
      </c>
      <c r="C6" s="211" t="s">
        <v>3989</v>
      </c>
      <c r="D6" s="212" t="s">
        <v>0</v>
      </c>
      <c r="E6" s="211" t="s">
        <v>3990</v>
      </c>
      <c r="F6" s="211" t="s">
        <v>1</v>
      </c>
      <c r="G6" s="211" t="s">
        <v>3991</v>
      </c>
      <c r="H6" s="212" t="s">
        <v>3992</v>
      </c>
      <c r="I6" s="212" t="s">
        <v>3993</v>
      </c>
      <c r="J6" s="27" t="s">
        <v>3986</v>
      </c>
      <c r="K6" s="213" t="s">
        <v>3987</v>
      </c>
      <c r="L6" s="213" t="s">
        <v>4001</v>
      </c>
      <c r="M6" s="214" t="s">
        <v>3988</v>
      </c>
    </row>
    <row r="7" spans="2:13" s="12" customFormat="1" ht="14.45" customHeight="1">
      <c r="B7" s="30" t="s">
        <v>3984</v>
      </c>
      <c r="C7" s="31" t="s">
        <v>2152</v>
      </c>
      <c r="D7" s="32">
        <v>5907041000035</v>
      </c>
      <c r="E7" s="33" t="s">
        <v>3995</v>
      </c>
      <c r="F7" s="31" t="s">
        <v>2151</v>
      </c>
      <c r="G7" s="34" t="s">
        <v>3830</v>
      </c>
      <c r="H7" s="32" t="s">
        <v>20</v>
      </c>
      <c r="I7" s="32">
        <v>12</v>
      </c>
      <c r="J7" s="207"/>
      <c r="K7" s="35">
        <f>L7/1.23/1.5</f>
        <v>146.33604336043362</v>
      </c>
      <c r="L7" s="35">
        <v>269.99</v>
      </c>
      <c r="M7" s="36">
        <f t="shared" ref="M7:M70" si="0">SUM(J7:J7)*K7</f>
        <v>0</v>
      </c>
    </row>
    <row r="8" spans="2:13" s="12" customFormat="1" ht="14.45" customHeight="1">
      <c r="B8" s="13" t="s">
        <v>3984</v>
      </c>
      <c r="C8" s="20" t="s">
        <v>2153</v>
      </c>
      <c r="D8" s="15">
        <v>5907041000042</v>
      </c>
      <c r="E8" s="16" t="s">
        <v>3995</v>
      </c>
      <c r="F8" s="14" t="s">
        <v>2151</v>
      </c>
      <c r="G8" s="17" t="s">
        <v>3830</v>
      </c>
      <c r="H8" s="15" t="s">
        <v>21</v>
      </c>
      <c r="I8" s="15">
        <v>12</v>
      </c>
      <c r="J8" s="205"/>
      <c r="K8" s="18">
        <f t="shared" ref="K8:K71" si="1">L8/1.23/1.5</f>
        <v>146.33604336043362</v>
      </c>
      <c r="L8" s="18">
        <v>269.99</v>
      </c>
      <c r="M8" s="19">
        <f t="shared" si="0"/>
        <v>0</v>
      </c>
    </row>
    <row r="9" spans="2:13" s="12" customFormat="1" ht="14.45" customHeight="1">
      <c r="B9" s="13" t="s">
        <v>3984</v>
      </c>
      <c r="C9" s="20" t="s">
        <v>2154</v>
      </c>
      <c r="D9" s="15">
        <v>5907041000059</v>
      </c>
      <c r="E9" s="16" t="s">
        <v>3995</v>
      </c>
      <c r="F9" s="14" t="s">
        <v>2151</v>
      </c>
      <c r="G9" s="17" t="s">
        <v>3830</v>
      </c>
      <c r="H9" s="15" t="s">
        <v>22</v>
      </c>
      <c r="I9" s="15">
        <v>12</v>
      </c>
      <c r="J9" s="205"/>
      <c r="K9" s="18">
        <f t="shared" si="1"/>
        <v>146.33604336043362</v>
      </c>
      <c r="L9" s="18">
        <v>269.99</v>
      </c>
      <c r="M9" s="19">
        <f t="shared" si="0"/>
        <v>0</v>
      </c>
    </row>
    <row r="10" spans="2:13" s="12" customFormat="1" ht="14.45" customHeight="1">
      <c r="B10" s="13" t="s">
        <v>3984</v>
      </c>
      <c r="C10" s="20" t="s">
        <v>2155</v>
      </c>
      <c r="D10" s="15">
        <v>5907041000066</v>
      </c>
      <c r="E10" s="16" t="s">
        <v>3995</v>
      </c>
      <c r="F10" s="14" t="s">
        <v>2151</v>
      </c>
      <c r="G10" s="17" t="s">
        <v>3830</v>
      </c>
      <c r="H10" s="15" t="s">
        <v>23</v>
      </c>
      <c r="I10" s="15">
        <v>12</v>
      </c>
      <c r="J10" s="205"/>
      <c r="K10" s="18">
        <f t="shared" si="1"/>
        <v>146.33604336043362</v>
      </c>
      <c r="L10" s="18">
        <v>269.99</v>
      </c>
      <c r="M10" s="19">
        <f t="shared" si="0"/>
        <v>0</v>
      </c>
    </row>
    <row r="11" spans="2:13" s="12" customFormat="1" ht="14.45" customHeight="1">
      <c r="B11" s="13" t="s">
        <v>3984</v>
      </c>
      <c r="C11" s="20" t="s">
        <v>2156</v>
      </c>
      <c r="D11" s="15">
        <v>5907041000073</v>
      </c>
      <c r="E11" s="16" t="s">
        <v>3995</v>
      </c>
      <c r="F11" s="14" t="s">
        <v>2151</v>
      </c>
      <c r="G11" s="17" t="s">
        <v>3830</v>
      </c>
      <c r="H11" s="15" t="s">
        <v>24</v>
      </c>
      <c r="I11" s="15">
        <v>12</v>
      </c>
      <c r="J11" s="205"/>
      <c r="K11" s="18">
        <f t="shared" si="1"/>
        <v>146.33604336043362</v>
      </c>
      <c r="L11" s="18">
        <v>269.99</v>
      </c>
      <c r="M11" s="19">
        <f t="shared" si="0"/>
        <v>0</v>
      </c>
    </row>
    <row r="12" spans="2:13" s="12" customFormat="1" ht="14.45" customHeight="1" thickBot="1">
      <c r="B12" s="21" t="s">
        <v>3984</v>
      </c>
      <c r="C12" s="22" t="s">
        <v>2157</v>
      </c>
      <c r="D12" s="23">
        <v>5907041000080</v>
      </c>
      <c r="E12" s="24" t="s">
        <v>3995</v>
      </c>
      <c r="F12" s="25" t="s">
        <v>2151</v>
      </c>
      <c r="G12" s="26" t="s">
        <v>3830</v>
      </c>
      <c r="H12" s="23" t="s">
        <v>655</v>
      </c>
      <c r="I12" s="23">
        <v>12</v>
      </c>
      <c r="J12" s="206"/>
      <c r="K12" s="28">
        <f t="shared" si="1"/>
        <v>146.33604336043362</v>
      </c>
      <c r="L12" s="28">
        <v>269.99</v>
      </c>
      <c r="M12" s="29">
        <f t="shared" si="0"/>
        <v>0</v>
      </c>
    </row>
    <row r="13" spans="2:13" s="12" customFormat="1" ht="14.45" customHeight="1">
      <c r="B13" s="30" t="s">
        <v>3984</v>
      </c>
      <c r="C13" s="31" t="s">
        <v>2158</v>
      </c>
      <c r="D13" s="32">
        <v>5908234786187</v>
      </c>
      <c r="E13" s="33" t="s">
        <v>3995</v>
      </c>
      <c r="F13" s="31" t="s">
        <v>2151</v>
      </c>
      <c r="G13" s="34" t="s">
        <v>3780</v>
      </c>
      <c r="H13" s="32" t="s">
        <v>20</v>
      </c>
      <c r="I13" s="32">
        <v>12</v>
      </c>
      <c r="J13" s="207"/>
      <c r="K13" s="35">
        <f t="shared" si="1"/>
        <v>146.33604336043362</v>
      </c>
      <c r="L13" s="35">
        <v>269.99</v>
      </c>
      <c r="M13" s="36">
        <f t="shared" si="0"/>
        <v>0</v>
      </c>
    </row>
    <row r="14" spans="2:13" s="12" customFormat="1" ht="14.45" customHeight="1">
      <c r="B14" s="13" t="s">
        <v>3984</v>
      </c>
      <c r="C14" s="14" t="s">
        <v>2159</v>
      </c>
      <c r="D14" s="15">
        <v>5908234786194</v>
      </c>
      <c r="E14" s="16" t="s">
        <v>3995</v>
      </c>
      <c r="F14" s="14" t="s">
        <v>2151</v>
      </c>
      <c r="G14" s="17" t="s">
        <v>3780</v>
      </c>
      <c r="H14" s="15" t="s">
        <v>21</v>
      </c>
      <c r="I14" s="15">
        <v>12</v>
      </c>
      <c r="J14" s="205"/>
      <c r="K14" s="18">
        <f t="shared" si="1"/>
        <v>146.33604336043362</v>
      </c>
      <c r="L14" s="18">
        <v>269.99</v>
      </c>
      <c r="M14" s="19">
        <f t="shared" si="0"/>
        <v>0</v>
      </c>
    </row>
    <row r="15" spans="2:13" s="12" customFormat="1" ht="14.45" customHeight="1">
      <c r="B15" s="13" t="s">
        <v>3984</v>
      </c>
      <c r="C15" s="14" t="s">
        <v>2160</v>
      </c>
      <c r="D15" s="15">
        <v>5908234786200</v>
      </c>
      <c r="E15" s="16" t="s">
        <v>3995</v>
      </c>
      <c r="F15" s="14" t="s">
        <v>2151</v>
      </c>
      <c r="G15" s="17" t="s">
        <v>3780</v>
      </c>
      <c r="H15" s="15" t="s">
        <v>22</v>
      </c>
      <c r="I15" s="15">
        <v>12</v>
      </c>
      <c r="J15" s="205"/>
      <c r="K15" s="18">
        <f t="shared" si="1"/>
        <v>146.33604336043362</v>
      </c>
      <c r="L15" s="18">
        <v>269.99</v>
      </c>
      <c r="M15" s="19">
        <f t="shared" si="0"/>
        <v>0</v>
      </c>
    </row>
    <row r="16" spans="2:13" s="12" customFormat="1" ht="14.45" customHeight="1">
      <c r="B16" s="13" t="s">
        <v>3984</v>
      </c>
      <c r="C16" s="14" t="s">
        <v>2161</v>
      </c>
      <c r="D16" s="15">
        <v>5907041000004</v>
      </c>
      <c r="E16" s="16" t="s">
        <v>3995</v>
      </c>
      <c r="F16" s="14" t="s">
        <v>2151</v>
      </c>
      <c r="G16" s="17" t="s">
        <v>3780</v>
      </c>
      <c r="H16" s="15" t="s">
        <v>23</v>
      </c>
      <c r="I16" s="15">
        <v>12</v>
      </c>
      <c r="J16" s="205"/>
      <c r="K16" s="18">
        <f t="shared" si="1"/>
        <v>146.33604336043362</v>
      </c>
      <c r="L16" s="18">
        <v>269.99</v>
      </c>
      <c r="M16" s="19">
        <f t="shared" si="0"/>
        <v>0</v>
      </c>
    </row>
    <row r="17" spans="2:13" s="12" customFormat="1" ht="14.45" customHeight="1">
      <c r="B17" s="13" t="s">
        <v>3984</v>
      </c>
      <c r="C17" s="14" t="s">
        <v>2162</v>
      </c>
      <c r="D17" s="15">
        <v>5907041000011</v>
      </c>
      <c r="E17" s="16" t="s">
        <v>3995</v>
      </c>
      <c r="F17" s="14" t="s">
        <v>2151</v>
      </c>
      <c r="G17" s="17" t="s">
        <v>3780</v>
      </c>
      <c r="H17" s="15" t="s">
        <v>24</v>
      </c>
      <c r="I17" s="15">
        <v>12</v>
      </c>
      <c r="J17" s="205"/>
      <c r="K17" s="18">
        <f t="shared" si="1"/>
        <v>146.33604336043362</v>
      </c>
      <c r="L17" s="18">
        <v>269.99</v>
      </c>
      <c r="M17" s="19">
        <f t="shared" si="0"/>
        <v>0</v>
      </c>
    </row>
    <row r="18" spans="2:13" s="12" customFormat="1" ht="14.45" customHeight="1" thickBot="1">
      <c r="B18" s="21" t="s">
        <v>3984</v>
      </c>
      <c r="C18" s="25" t="s">
        <v>2163</v>
      </c>
      <c r="D18" s="23">
        <v>5907041000028</v>
      </c>
      <c r="E18" s="24" t="s">
        <v>3995</v>
      </c>
      <c r="F18" s="25" t="s">
        <v>2151</v>
      </c>
      <c r="G18" s="26" t="s">
        <v>3780</v>
      </c>
      <c r="H18" s="23" t="s">
        <v>655</v>
      </c>
      <c r="I18" s="23">
        <v>12</v>
      </c>
      <c r="J18" s="206"/>
      <c r="K18" s="28">
        <f t="shared" si="1"/>
        <v>146.33604336043362</v>
      </c>
      <c r="L18" s="28">
        <v>269.99</v>
      </c>
      <c r="M18" s="29">
        <f t="shared" si="0"/>
        <v>0</v>
      </c>
    </row>
    <row r="19" spans="2:13" s="12" customFormat="1" ht="14.45" customHeight="1">
      <c r="B19" s="30" t="s">
        <v>3984</v>
      </c>
      <c r="C19" s="31" t="s">
        <v>3844</v>
      </c>
      <c r="D19" s="32">
        <v>5907041001650</v>
      </c>
      <c r="E19" s="33" t="s">
        <v>3995</v>
      </c>
      <c r="F19" s="31" t="s">
        <v>2164</v>
      </c>
      <c r="G19" s="34" t="s">
        <v>3788</v>
      </c>
      <c r="H19" s="32" t="s">
        <v>20</v>
      </c>
      <c r="I19" s="32">
        <v>12</v>
      </c>
      <c r="J19" s="207"/>
      <c r="K19" s="35">
        <f t="shared" si="1"/>
        <v>51.485094850948506</v>
      </c>
      <c r="L19" s="35">
        <v>94.99</v>
      </c>
      <c r="M19" s="36">
        <f t="shared" si="0"/>
        <v>0</v>
      </c>
    </row>
    <row r="20" spans="2:13" s="12" customFormat="1" ht="14.45" customHeight="1">
      <c r="B20" s="13" t="s">
        <v>3984</v>
      </c>
      <c r="C20" s="14" t="s">
        <v>2165</v>
      </c>
      <c r="D20" s="15">
        <v>5908234749908</v>
      </c>
      <c r="E20" s="16" t="s">
        <v>3995</v>
      </c>
      <c r="F20" s="14" t="s">
        <v>2164</v>
      </c>
      <c r="G20" s="17" t="s">
        <v>3788</v>
      </c>
      <c r="H20" s="15" t="s">
        <v>21</v>
      </c>
      <c r="I20" s="15">
        <v>12</v>
      </c>
      <c r="J20" s="205"/>
      <c r="K20" s="18">
        <f t="shared" si="1"/>
        <v>51.485094850948506</v>
      </c>
      <c r="L20" s="18">
        <v>94.99</v>
      </c>
      <c r="M20" s="19">
        <f t="shared" si="0"/>
        <v>0</v>
      </c>
    </row>
    <row r="21" spans="2:13" s="12" customFormat="1" ht="14.45" customHeight="1">
      <c r="B21" s="13" t="s">
        <v>3984</v>
      </c>
      <c r="C21" s="14" t="s">
        <v>2166</v>
      </c>
      <c r="D21" s="15">
        <v>5908234749915</v>
      </c>
      <c r="E21" s="16" t="s">
        <v>3995</v>
      </c>
      <c r="F21" s="14" t="s">
        <v>2164</v>
      </c>
      <c r="G21" s="17" t="s">
        <v>3788</v>
      </c>
      <c r="H21" s="15" t="s">
        <v>22</v>
      </c>
      <c r="I21" s="15">
        <v>12</v>
      </c>
      <c r="J21" s="205"/>
      <c r="K21" s="18">
        <f t="shared" si="1"/>
        <v>51.485094850948506</v>
      </c>
      <c r="L21" s="18">
        <v>94.99</v>
      </c>
      <c r="M21" s="19">
        <f t="shared" si="0"/>
        <v>0</v>
      </c>
    </row>
    <row r="22" spans="2:13" s="12" customFormat="1" ht="14.45" customHeight="1">
      <c r="B22" s="13" t="s">
        <v>3984</v>
      </c>
      <c r="C22" s="14" t="s">
        <v>2167</v>
      </c>
      <c r="D22" s="15">
        <v>5907041001667</v>
      </c>
      <c r="E22" s="16" t="s">
        <v>3995</v>
      </c>
      <c r="F22" s="14" t="s">
        <v>2164</v>
      </c>
      <c r="G22" s="17" t="s">
        <v>3788</v>
      </c>
      <c r="H22" s="15" t="s">
        <v>23</v>
      </c>
      <c r="I22" s="15">
        <v>12</v>
      </c>
      <c r="J22" s="205"/>
      <c r="K22" s="18">
        <f t="shared" si="1"/>
        <v>51.485094850948506</v>
      </c>
      <c r="L22" s="18">
        <v>94.99</v>
      </c>
      <c r="M22" s="19">
        <f t="shared" si="0"/>
        <v>0</v>
      </c>
    </row>
    <row r="23" spans="2:13" s="12" customFormat="1" ht="14.45" customHeight="1">
      <c r="B23" s="13" t="s">
        <v>3984</v>
      </c>
      <c r="C23" s="14" t="s">
        <v>2168</v>
      </c>
      <c r="D23" s="15">
        <v>5907041001674</v>
      </c>
      <c r="E23" s="16" t="s">
        <v>3995</v>
      </c>
      <c r="F23" s="14" t="s">
        <v>2164</v>
      </c>
      <c r="G23" s="17" t="s">
        <v>3788</v>
      </c>
      <c r="H23" s="15" t="s">
        <v>24</v>
      </c>
      <c r="I23" s="15">
        <v>12</v>
      </c>
      <c r="J23" s="205"/>
      <c r="K23" s="18">
        <f t="shared" si="1"/>
        <v>51.485094850948506</v>
      </c>
      <c r="L23" s="18">
        <v>94.99</v>
      </c>
      <c r="M23" s="19">
        <f t="shared" si="0"/>
        <v>0</v>
      </c>
    </row>
    <row r="24" spans="2:13" s="12" customFormat="1" ht="14.45" customHeight="1" thickBot="1">
      <c r="B24" s="21" t="s">
        <v>3984</v>
      </c>
      <c r="C24" s="25" t="s">
        <v>2169</v>
      </c>
      <c r="D24" s="23">
        <v>5907041001681</v>
      </c>
      <c r="E24" s="24" t="s">
        <v>3995</v>
      </c>
      <c r="F24" s="25" t="s">
        <v>2164</v>
      </c>
      <c r="G24" s="26" t="s">
        <v>3788</v>
      </c>
      <c r="H24" s="23" t="s">
        <v>655</v>
      </c>
      <c r="I24" s="23">
        <v>12</v>
      </c>
      <c r="J24" s="206"/>
      <c r="K24" s="28">
        <f t="shared" si="1"/>
        <v>51.485094850948506</v>
      </c>
      <c r="L24" s="28">
        <v>94.99</v>
      </c>
      <c r="M24" s="29">
        <f t="shared" si="0"/>
        <v>0</v>
      </c>
    </row>
    <row r="25" spans="2:13" s="12" customFormat="1" ht="14.45" customHeight="1">
      <c r="B25" s="30" t="s">
        <v>3984</v>
      </c>
      <c r="C25" s="31" t="s">
        <v>2170</v>
      </c>
      <c r="D25" s="32">
        <v>5907041001612</v>
      </c>
      <c r="E25" s="33" t="s">
        <v>3995</v>
      </c>
      <c r="F25" s="31" t="s">
        <v>2164</v>
      </c>
      <c r="G25" s="34" t="s">
        <v>3</v>
      </c>
      <c r="H25" s="32" t="s">
        <v>20</v>
      </c>
      <c r="I25" s="32">
        <v>12</v>
      </c>
      <c r="J25" s="207"/>
      <c r="K25" s="35">
        <f t="shared" si="1"/>
        <v>51.485094850948506</v>
      </c>
      <c r="L25" s="35">
        <v>94.99</v>
      </c>
      <c r="M25" s="36">
        <f t="shared" si="0"/>
        <v>0</v>
      </c>
    </row>
    <row r="26" spans="2:13" s="12" customFormat="1" ht="14.45" customHeight="1">
      <c r="B26" s="13" t="s">
        <v>3984</v>
      </c>
      <c r="C26" s="14" t="s">
        <v>2171</v>
      </c>
      <c r="D26" s="15">
        <v>5908234749885</v>
      </c>
      <c r="E26" s="16" t="s">
        <v>3995</v>
      </c>
      <c r="F26" s="14" t="s">
        <v>2164</v>
      </c>
      <c r="G26" s="17" t="s">
        <v>3</v>
      </c>
      <c r="H26" s="15" t="s">
        <v>21</v>
      </c>
      <c r="I26" s="15">
        <v>12</v>
      </c>
      <c r="J26" s="205"/>
      <c r="K26" s="18">
        <f t="shared" si="1"/>
        <v>51.485094850948506</v>
      </c>
      <c r="L26" s="18">
        <v>94.99</v>
      </c>
      <c r="M26" s="19">
        <f t="shared" si="0"/>
        <v>0</v>
      </c>
    </row>
    <row r="27" spans="2:13" s="12" customFormat="1" ht="14.45" customHeight="1">
      <c r="B27" s="13" t="s">
        <v>3984</v>
      </c>
      <c r="C27" s="14" t="s">
        <v>2172</v>
      </c>
      <c r="D27" s="15">
        <v>5908234749892</v>
      </c>
      <c r="E27" s="16" t="s">
        <v>3995</v>
      </c>
      <c r="F27" s="14" t="s">
        <v>2164</v>
      </c>
      <c r="G27" s="17" t="s">
        <v>3</v>
      </c>
      <c r="H27" s="15" t="s">
        <v>22</v>
      </c>
      <c r="I27" s="15">
        <v>12</v>
      </c>
      <c r="J27" s="205"/>
      <c r="K27" s="18">
        <f t="shared" si="1"/>
        <v>51.485094850948506</v>
      </c>
      <c r="L27" s="18">
        <v>94.99</v>
      </c>
      <c r="M27" s="19">
        <f t="shared" si="0"/>
        <v>0</v>
      </c>
    </row>
    <row r="28" spans="2:13" s="12" customFormat="1" ht="14.45" customHeight="1">
      <c r="B28" s="13" t="s">
        <v>3984</v>
      </c>
      <c r="C28" s="14" t="s">
        <v>2173</v>
      </c>
      <c r="D28" s="15">
        <v>5907041001629</v>
      </c>
      <c r="E28" s="16" t="s">
        <v>3995</v>
      </c>
      <c r="F28" s="14" t="s">
        <v>2164</v>
      </c>
      <c r="G28" s="17" t="s">
        <v>3</v>
      </c>
      <c r="H28" s="15" t="s">
        <v>23</v>
      </c>
      <c r="I28" s="15">
        <v>12</v>
      </c>
      <c r="J28" s="205"/>
      <c r="K28" s="18">
        <f t="shared" si="1"/>
        <v>51.485094850948506</v>
      </c>
      <c r="L28" s="18">
        <v>94.99</v>
      </c>
      <c r="M28" s="19">
        <f t="shared" si="0"/>
        <v>0</v>
      </c>
    </row>
    <row r="29" spans="2:13" s="12" customFormat="1" ht="14.45" customHeight="1">
      <c r="B29" s="13" t="s">
        <v>3984</v>
      </c>
      <c r="C29" s="14" t="s">
        <v>2174</v>
      </c>
      <c r="D29" s="15">
        <v>5907041001636</v>
      </c>
      <c r="E29" s="16" t="s">
        <v>3995</v>
      </c>
      <c r="F29" s="14" t="s">
        <v>2164</v>
      </c>
      <c r="G29" s="17" t="s">
        <v>3</v>
      </c>
      <c r="H29" s="15" t="s">
        <v>24</v>
      </c>
      <c r="I29" s="15">
        <v>12</v>
      </c>
      <c r="J29" s="205"/>
      <c r="K29" s="18">
        <f t="shared" si="1"/>
        <v>51.485094850948506</v>
      </c>
      <c r="L29" s="18">
        <v>94.99</v>
      </c>
      <c r="M29" s="19">
        <f t="shared" si="0"/>
        <v>0</v>
      </c>
    </row>
    <row r="30" spans="2:13" s="12" customFormat="1" ht="14.45" customHeight="1" thickBot="1">
      <c r="B30" s="21" t="s">
        <v>3984</v>
      </c>
      <c r="C30" s="25" t="s">
        <v>2175</v>
      </c>
      <c r="D30" s="23">
        <v>5907041001643</v>
      </c>
      <c r="E30" s="24" t="s">
        <v>3995</v>
      </c>
      <c r="F30" s="25" t="s">
        <v>2164</v>
      </c>
      <c r="G30" s="26" t="s">
        <v>3</v>
      </c>
      <c r="H30" s="23" t="s">
        <v>655</v>
      </c>
      <c r="I30" s="23">
        <v>12</v>
      </c>
      <c r="J30" s="206"/>
      <c r="K30" s="28">
        <f t="shared" si="1"/>
        <v>51.485094850948506</v>
      </c>
      <c r="L30" s="28">
        <v>94.99</v>
      </c>
      <c r="M30" s="29">
        <f t="shared" si="0"/>
        <v>0</v>
      </c>
    </row>
    <row r="31" spans="2:13" s="12" customFormat="1" ht="14.45" customHeight="1">
      <c r="B31" s="30" t="s">
        <v>3984</v>
      </c>
      <c r="C31" s="31" t="s">
        <v>2178</v>
      </c>
      <c r="D31" s="32">
        <v>5907041000097</v>
      </c>
      <c r="E31" s="33" t="s">
        <v>3995</v>
      </c>
      <c r="F31" s="31" t="s">
        <v>2176</v>
      </c>
      <c r="G31" s="34" t="s">
        <v>12</v>
      </c>
      <c r="H31" s="32" t="s">
        <v>19</v>
      </c>
      <c r="I31" s="32">
        <v>13</v>
      </c>
      <c r="J31" s="207"/>
      <c r="K31" s="35">
        <f t="shared" si="1"/>
        <v>146.33604336043362</v>
      </c>
      <c r="L31" s="35">
        <v>269.99</v>
      </c>
      <c r="M31" s="36">
        <f t="shared" si="0"/>
        <v>0</v>
      </c>
    </row>
    <row r="32" spans="2:13" s="12" customFormat="1" ht="14.45" customHeight="1">
      <c r="B32" s="13" t="s">
        <v>3984</v>
      </c>
      <c r="C32" s="14" t="s">
        <v>2180</v>
      </c>
      <c r="D32" s="15">
        <v>5907041000103</v>
      </c>
      <c r="E32" s="16" t="s">
        <v>3995</v>
      </c>
      <c r="F32" s="14" t="s">
        <v>2176</v>
      </c>
      <c r="G32" s="17" t="s">
        <v>12</v>
      </c>
      <c r="H32" s="15" t="s">
        <v>20</v>
      </c>
      <c r="I32" s="15">
        <v>13</v>
      </c>
      <c r="J32" s="205"/>
      <c r="K32" s="18">
        <f t="shared" si="1"/>
        <v>146.33604336043362</v>
      </c>
      <c r="L32" s="18">
        <v>269.99</v>
      </c>
      <c r="M32" s="19">
        <f t="shared" si="0"/>
        <v>0</v>
      </c>
    </row>
    <row r="33" spans="2:13" s="12" customFormat="1" ht="14.45" customHeight="1">
      <c r="B33" s="13" t="s">
        <v>3984</v>
      </c>
      <c r="C33" s="14" t="s">
        <v>2182</v>
      </c>
      <c r="D33" s="15">
        <v>5907041000110</v>
      </c>
      <c r="E33" s="16" t="s">
        <v>3995</v>
      </c>
      <c r="F33" s="14" t="s">
        <v>2176</v>
      </c>
      <c r="G33" s="17" t="s">
        <v>12</v>
      </c>
      <c r="H33" s="15" t="s">
        <v>21</v>
      </c>
      <c r="I33" s="15">
        <v>13</v>
      </c>
      <c r="J33" s="205"/>
      <c r="K33" s="18">
        <f t="shared" si="1"/>
        <v>146.33604336043362</v>
      </c>
      <c r="L33" s="18">
        <v>269.99</v>
      </c>
      <c r="M33" s="19">
        <f t="shared" si="0"/>
        <v>0</v>
      </c>
    </row>
    <row r="34" spans="2:13" s="12" customFormat="1" ht="14.45" customHeight="1">
      <c r="B34" s="13" t="s">
        <v>3984</v>
      </c>
      <c r="C34" s="14" t="s">
        <v>2183</v>
      </c>
      <c r="D34" s="15">
        <v>5907041000127</v>
      </c>
      <c r="E34" s="16" t="s">
        <v>3995</v>
      </c>
      <c r="F34" s="14" t="s">
        <v>2176</v>
      </c>
      <c r="G34" s="17" t="s">
        <v>12</v>
      </c>
      <c r="H34" s="15" t="s">
        <v>22</v>
      </c>
      <c r="I34" s="15">
        <v>13</v>
      </c>
      <c r="J34" s="205"/>
      <c r="K34" s="18">
        <f t="shared" si="1"/>
        <v>146.33604336043362</v>
      </c>
      <c r="L34" s="18">
        <v>269.99</v>
      </c>
      <c r="M34" s="19">
        <f t="shared" si="0"/>
        <v>0</v>
      </c>
    </row>
    <row r="35" spans="2:13" s="12" customFormat="1" ht="14.45" customHeight="1">
      <c r="B35" s="13" t="s">
        <v>3984</v>
      </c>
      <c r="C35" s="14" t="s">
        <v>2184</v>
      </c>
      <c r="D35" s="15">
        <v>5907041000134</v>
      </c>
      <c r="E35" s="16" t="s">
        <v>3995</v>
      </c>
      <c r="F35" s="14" t="s">
        <v>2176</v>
      </c>
      <c r="G35" s="17" t="s">
        <v>12</v>
      </c>
      <c r="H35" s="15" t="s">
        <v>23</v>
      </c>
      <c r="I35" s="15">
        <v>13</v>
      </c>
      <c r="J35" s="205"/>
      <c r="K35" s="18">
        <f t="shared" si="1"/>
        <v>146.33604336043362</v>
      </c>
      <c r="L35" s="18">
        <v>269.99</v>
      </c>
      <c r="M35" s="19">
        <f t="shared" si="0"/>
        <v>0</v>
      </c>
    </row>
    <row r="36" spans="2:13" s="12" customFormat="1" ht="14.45" customHeight="1" thickBot="1">
      <c r="B36" s="21" t="s">
        <v>3984</v>
      </c>
      <c r="C36" s="25" t="s">
        <v>2185</v>
      </c>
      <c r="D36" s="23">
        <v>5907041000141</v>
      </c>
      <c r="E36" s="24" t="s">
        <v>3995</v>
      </c>
      <c r="F36" s="25" t="s">
        <v>2176</v>
      </c>
      <c r="G36" s="26" t="s">
        <v>12</v>
      </c>
      <c r="H36" s="23" t="s">
        <v>24</v>
      </c>
      <c r="I36" s="23">
        <v>13</v>
      </c>
      <c r="J36" s="206"/>
      <c r="K36" s="28">
        <f t="shared" si="1"/>
        <v>146.33604336043362</v>
      </c>
      <c r="L36" s="28">
        <v>269.99</v>
      </c>
      <c r="M36" s="29">
        <f t="shared" si="0"/>
        <v>0</v>
      </c>
    </row>
    <row r="37" spans="2:13" s="12" customFormat="1" ht="14.45" customHeight="1">
      <c r="B37" s="30" t="s">
        <v>3984</v>
      </c>
      <c r="C37" s="31" t="s">
        <v>2179</v>
      </c>
      <c r="D37" s="32">
        <v>5907041000158</v>
      </c>
      <c r="E37" s="33" t="s">
        <v>3995</v>
      </c>
      <c r="F37" s="31" t="s">
        <v>2176</v>
      </c>
      <c r="G37" s="34" t="s">
        <v>3831</v>
      </c>
      <c r="H37" s="32" t="s">
        <v>19</v>
      </c>
      <c r="I37" s="32">
        <v>13</v>
      </c>
      <c r="J37" s="207"/>
      <c r="K37" s="35">
        <f t="shared" si="1"/>
        <v>146.33604336043362</v>
      </c>
      <c r="L37" s="35">
        <v>269.99</v>
      </c>
      <c r="M37" s="36">
        <f t="shared" si="0"/>
        <v>0</v>
      </c>
    </row>
    <row r="38" spans="2:13" s="12" customFormat="1" ht="14.45" customHeight="1">
      <c r="B38" s="13" t="s">
        <v>3984</v>
      </c>
      <c r="C38" s="14" t="s">
        <v>2181</v>
      </c>
      <c r="D38" s="15">
        <v>5907041000165</v>
      </c>
      <c r="E38" s="16" t="s">
        <v>3995</v>
      </c>
      <c r="F38" s="14" t="s">
        <v>2176</v>
      </c>
      <c r="G38" s="17" t="s">
        <v>3831</v>
      </c>
      <c r="H38" s="15" t="s">
        <v>20</v>
      </c>
      <c r="I38" s="15">
        <v>13</v>
      </c>
      <c r="J38" s="205"/>
      <c r="K38" s="18">
        <f t="shared" si="1"/>
        <v>146.33604336043362</v>
      </c>
      <c r="L38" s="18">
        <v>269.99</v>
      </c>
      <c r="M38" s="19">
        <f t="shared" si="0"/>
        <v>0</v>
      </c>
    </row>
    <row r="39" spans="2:13" s="12" customFormat="1" ht="14.45" customHeight="1">
      <c r="B39" s="13" t="s">
        <v>3984</v>
      </c>
      <c r="C39" s="14" t="s">
        <v>2186</v>
      </c>
      <c r="D39" s="15">
        <v>5907041000172</v>
      </c>
      <c r="E39" s="16" t="s">
        <v>3995</v>
      </c>
      <c r="F39" s="14" t="s">
        <v>2176</v>
      </c>
      <c r="G39" s="17" t="s">
        <v>3831</v>
      </c>
      <c r="H39" s="15" t="s">
        <v>21</v>
      </c>
      <c r="I39" s="15">
        <v>13</v>
      </c>
      <c r="J39" s="205"/>
      <c r="K39" s="18">
        <f t="shared" si="1"/>
        <v>146.33604336043362</v>
      </c>
      <c r="L39" s="18">
        <v>269.99</v>
      </c>
      <c r="M39" s="19">
        <f t="shared" si="0"/>
        <v>0</v>
      </c>
    </row>
    <row r="40" spans="2:13" s="12" customFormat="1" ht="14.45" customHeight="1">
      <c r="B40" s="13" t="s">
        <v>3984</v>
      </c>
      <c r="C40" s="14" t="s">
        <v>2187</v>
      </c>
      <c r="D40" s="15">
        <v>5907041000189</v>
      </c>
      <c r="E40" s="16" t="s">
        <v>3995</v>
      </c>
      <c r="F40" s="14" t="s">
        <v>2176</v>
      </c>
      <c r="G40" s="17" t="s">
        <v>3831</v>
      </c>
      <c r="H40" s="15" t="s">
        <v>22</v>
      </c>
      <c r="I40" s="15">
        <v>13</v>
      </c>
      <c r="J40" s="205"/>
      <c r="K40" s="18">
        <f t="shared" si="1"/>
        <v>146.33604336043362</v>
      </c>
      <c r="L40" s="18">
        <v>269.99</v>
      </c>
      <c r="M40" s="19">
        <f t="shared" si="0"/>
        <v>0</v>
      </c>
    </row>
    <row r="41" spans="2:13" s="12" customFormat="1" ht="14.45" customHeight="1">
      <c r="B41" s="13" t="s">
        <v>3984</v>
      </c>
      <c r="C41" s="14" t="s">
        <v>2188</v>
      </c>
      <c r="D41" s="15">
        <v>5907041000196</v>
      </c>
      <c r="E41" s="16" t="s">
        <v>3995</v>
      </c>
      <c r="F41" s="14" t="s">
        <v>2176</v>
      </c>
      <c r="G41" s="17" t="s">
        <v>3831</v>
      </c>
      <c r="H41" s="15" t="s">
        <v>23</v>
      </c>
      <c r="I41" s="15">
        <v>13</v>
      </c>
      <c r="J41" s="205"/>
      <c r="K41" s="18">
        <f t="shared" si="1"/>
        <v>146.33604336043362</v>
      </c>
      <c r="L41" s="18">
        <v>269.99</v>
      </c>
      <c r="M41" s="19">
        <f t="shared" si="0"/>
        <v>0</v>
      </c>
    </row>
    <row r="42" spans="2:13" s="12" customFormat="1" ht="14.45" customHeight="1" thickBot="1">
      <c r="B42" s="21" t="s">
        <v>3984</v>
      </c>
      <c r="C42" s="25" t="s">
        <v>2189</v>
      </c>
      <c r="D42" s="23">
        <v>5907041000202</v>
      </c>
      <c r="E42" s="24" t="s">
        <v>3995</v>
      </c>
      <c r="F42" s="25" t="s">
        <v>2176</v>
      </c>
      <c r="G42" s="26" t="s">
        <v>3831</v>
      </c>
      <c r="H42" s="23" t="s">
        <v>24</v>
      </c>
      <c r="I42" s="23">
        <v>13</v>
      </c>
      <c r="J42" s="206"/>
      <c r="K42" s="28">
        <f t="shared" si="1"/>
        <v>146.33604336043362</v>
      </c>
      <c r="L42" s="28">
        <v>269.99</v>
      </c>
      <c r="M42" s="29">
        <f t="shared" si="0"/>
        <v>0</v>
      </c>
    </row>
    <row r="43" spans="2:13" s="12" customFormat="1" ht="14.45" customHeight="1">
      <c r="B43" s="30" t="s">
        <v>3984</v>
      </c>
      <c r="C43" s="31" t="s">
        <v>3836</v>
      </c>
      <c r="D43" s="32">
        <v>5907041001537</v>
      </c>
      <c r="E43" s="33" t="s">
        <v>3995</v>
      </c>
      <c r="F43" s="31" t="s">
        <v>2177</v>
      </c>
      <c r="G43" s="34" t="s">
        <v>12</v>
      </c>
      <c r="H43" s="32" t="s">
        <v>19</v>
      </c>
      <c r="I43" s="32">
        <v>13</v>
      </c>
      <c r="J43" s="207"/>
      <c r="K43" s="35">
        <f t="shared" si="1"/>
        <v>51.485094850948506</v>
      </c>
      <c r="L43" s="35">
        <v>94.99</v>
      </c>
      <c r="M43" s="36">
        <f t="shared" si="0"/>
        <v>0</v>
      </c>
    </row>
    <row r="44" spans="2:13" s="12" customFormat="1" ht="14.45" customHeight="1">
      <c r="B44" s="13" t="s">
        <v>3984</v>
      </c>
      <c r="C44" s="14" t="s">
        <v>3902</v>
      </c>
      <c r="D44" s="15">
        <v>5908234749847</v>
      </c>
      <c r="E44" s="16" t="s">
        <v>3995</v>
      </c>
      <c r="F44" s="14" t="s">
        <v>2177</v>
      </c>
      <c r="G44" s="17" t="s">
        <v>12</v>
      </c>
      <c r="H44" s="15" t="s">
        <v>20</v>
      </c>
      <c r="I44" s="15">
        <v>13</v>
      </c>
      <c r="J44" s="205"/>
      <c r="K44" s="18">
        <f t="shared" si="1"/>
        <v>51.485094850948506</v>
      </c>
      <c r="L44" s="18">
        <v>94.99</v>
      </c>
      <c r="M44" s="19">
        <f t="shared" si="0"/>
        <v>0</v>
      </c>
    </row>
    <row r="45" spans="2:13" s="12" customFormat="1" ht="14.45" customHeight="1">
      <c r="B45" s="13" t="s">
        <v>3984</v>
      </c>
      <c r="C45" s="14" t="s">
        <v>3903</v>
      </c>
      <c r="D45" s="15">
        <v>5908234749854</v>
      </c>
      <c r="E45" s="16" t="s">
        <v>3995</v>
      </c>
      <c r="F45" s="14" t="s">
        <v>2177</v>
      </c>
      <c r="G45" s="17" t="s">
        <v>12</v>
      </c>
      <c r="H45" s="15" t="s">
        <v>21</v>
      </c>
      <c r="I45" s="15">
        <v>13</v>
      </c>
      <c r="J45" s="205"/>
      <c r="K45" s="18">
        <f t="shared" si="1"/>
        <v>51.485094850948506</v>
      </c>
      <c r="L45" s="18">
        <v>94.99</v>
      </c>
      <c r="M45" s="19">
        <f t="shared" si="0"/>
        <v>0</v>
      </c>
    </row>
    <row r="46" spans="2:13" s="12" customFormat="1" ht="14.45" customHeight="1">
      <c r="B46" s="13" t="s">
        <v>3984</v>
      </c>
      <c r="C46" s="14" t="s">
        <v>3837</v>
      </c>
      <c r="D46" s="15">
        <v>5907041001544</v>
      </c>
      <c r="E46" s="16" t="s">
        <v>3995</v>
      </c>
      <c r="F46" s="14" t="s">
        <v>2177</v>
      </c>
      <c r="G46" s="17" t="s">
        <v>12</v>
      </c>
      <c r="H46" s="15" t="s">
        <v>22</v>
      </c>
      <c r="I46" s="15">
        <v>13</v>
      </c>
      <c r="J46" s="205"/>
      <c r="K46" s="18">
        <f t="shared" si="1"/>
        <v>51.485094850948506</v>
      </c>
      <c r="L46" s="18">
        <v>94.99</v>
      </c>
      <c r="M46" s="19">
        <f t="shared" si="0"/>
        <v>0</v>
      </c>
    </row>
    <row r="47" spans="2:13" s="12" customFormat="1" ht="14.45" customHeight="1">
      <c r="B47" s="13" t="s">
        <v>3984</v>
      </c>
      <c r="C47" s="14" t="s">
        <v>3838</v>
      </c>
      <c r="D47" s="15">
        <v>5907041001551</v>
      </c>
      <c r="E47" s="16" t="s">
        <v>3995</v>
      </c>
      <c r="F47" s="14" t="s">
        <v>2177</v>
      </c>
      <c r="G47" s="17" t="s">
        <v>12</v>
      </c>
      <c r="H47" s="15" t="s">
        <v>23</v>
      </c>
      <c r="I47" s="15">
        <v>13</v>
      </c>
      <c r="J47" s="205"/>
      <c r="K47" s="18">
        <f t="shared" si="1"/>
        <v>51.485094850948506</v>
      </c>
      <c r="L47" s="18">
        <v>94.99</v>
      </c>
      <c r="M47" s="19">
        <f t="shared" si="0"/>
        <v>0</v>
      </c>
    </row>
    <row r="48" spans="2:13" s="12" customFormat="1" ht="14.45" customHeight="1" thickBot="1">
      <c r="B48" s="21" t="s">
        <v>3984</v>
      </c>
      <c r="C48" s="25" t="s">
        <v>3839</v>
      </c>
      <c r="D48" s="23">
        <v>5907041001568</v>
      </c>
      <c r="E48" s="24" t="s">
        <v>3995</v>
      </c>
      <c r="F48" s="25" t="s">
        <v>2177</v>
      </c>
      <c r="G48" s="26" t="s">
        <v>12</v>
      </c>
      <c r="H48" s="23" t="s">
        <v>24</v>
      </c>
      <c r="I48" s="23">
        <v>13</v>
      </c>
      <c r="J48" s="206"/>
      <c r="K48" s="28">
        <f t="shared" si="1"/>
        <v>51.485094850948506</v>
      </c>
      <c r="L48" s="28">
        <v>94.99</v>
      </c>
      <c r="M48" s="29">
        <f t="shared" si="0"/>
        <v>0</v>
      </c>
    </row>
    <row r="49" spans="2:13" s="12" customFormat="1" ht="14.45" customHeight="1">
      <c r="B49" s="30" t="s">
        <v>3984</v>
      </c>
      <c r="C49" s="31" t="s">
        <v>3840</v>
      </c>
      <c r="D49" s="32">
        <v>5907041001575</v>
      </c>
      <c r="E49" s="33" t="s">
        <v>3995</v>
      </c>
      <c r="F49" s="31" t="s">
        <v>2177</v>
      </c>
      <c r="G49" s="34" t="s">
        <v>3782</v>
      </c>
      <c r="H49" s="32" t="s">
        <v>19</v>
      </c>
      <c r="I49" s="32">
        <v>13</v>
      </c>
      <c r="J49" s="207"/>
      <c r="K49" s="35">
        <f t="shared" si="1"/>
        <v>51.485094850948506</v>
      </c>
      <c r="L49" s="35">
        <v>94.99</v>
      </c>
      <c r="M49" s="36">
        <f t="shared" si="0"/>
        <v>0</v>
      </c>
    </row>
    <row r="50" spans="2:13" s="12" customFormat="1" ht="14.45" customHeight="1">
      <c r="B50" s="13" t="s">
        <v>3984</v>
      </c>
      <c r="C50" s="14" t="s">
        <v>3904</v>
      </c>
      <c r="D50" s="15">
        <v>5908234749861</v>
      </c>
      <c r="E50" s="16" t="s">
        <v>3995</v>
      </c>
      <c r="F50" s="14" t="s">
        <v>2177</v>
      </c>
      <c r="G50" s="17" t="s">
        <v>3782</v>
      </c>
      <c r="H50" s="15" t="s">
        <v>20</v>
      </c>
      <c r="I50" s="15">
        <v>13</v>
      </c>
      <c r="J50" s="205"/>
      <c r="K50" s="18">
        <f t="shared" si="1"/>
        <v>51.485094850948506</v>
      </c>
      <c r="L50" s="18">
        <v>94.99</v>
      </c>
      <c r="M50" s="19">
        <f t="shared" si="0"/>
        <v>0</v>
      </c>
    </row>
    <row r="51" spans="2:13" s="12" customFormat="1" ht="14.45" customHeight="1">
      <c r="B51" s="13" t="s">
        <v>3984</v>
      </c>
      <c r="C51" s="14" t="s">
        <v>3905</v>
      </c>
      <c r="D51" s="15">
        <v>5908234749878</v>
      </c>
      <c r="E51" s="16" t="s">
        <v>3995</v>
      </c>
      <c r="F51" s="14" t="s">
        <v>2177</v>
      </c>
      <c r="G51" s="17" t="s">
        <v>3782</v>
      </c>
      <c r="H51" s="15" t="s">
        <v>21</v>
      </c>
      <c r="I51" s="15">
        <v>13</v>
      </c>
      <c r="J51" s="205"/>
      <c r="K51" s="18">
        <f t="shared" si="1"/>
        <v>51.485094850948506</v>
      </c>
      <c r="L51" s="18">
        <v>94.99</v>
      </c>
      <c r="M51" s="19">
        <f t="shared" si="0"/>
        <v>0</v>
      </c>
    </row>
    <row r="52" spans="2:13" s="12" customFormat="1" ht="14.45" customHeight="1">
      <c r="B52" s="13" t="s">
        <v>3984</v>
      </c>
      <c r="C52" s="14" t="s">
        <v>3841</v>
      </c>
      <c r="D52" s="15">
        <v>5907041001582</v>
      </c>
      <c r="E52" s="16" t="s">
        <v>3995</v>
      </c>
      <c r="F52" s="14" t="s">
        <v>2177</v>
      </c>
      <c r="G52" s="17" t="s">
        <v>3782</v>
      </c>
      <c r="H52" s="15" t="s">
        <v>22</v>
      </c>
      <c r="I52" s="15">
        <v>13</v>
      </c>
      <c r="J52" s="205"/>
      <c r="K52" s="18">
        <f t="shared" si="1"/>
        <v>51.485094850948506</v>
      </c>
      <c r="L52" s="18">
        <v>94.99</v>
      </c>
      <c r="M52" s="19">
        <f t="shared" si="0"/>
        <v>0</v>
      </c>
    </row>
    <row r="53" spans="2:13" s="12" customFormat="1" ht="14.45" customHeight="1">
      <c r="B53" s="13" t="s">
        <v>3984</v>
      </c>
      <c r="C53" s="14" t="s">
        <v>3842</v>
      </c>
      <c r="D53" s="15">
        <v>5907041001599</v>
      </c>
      <c r="E53" s="16" t="s">
        <v>3995</v>
      </c>
      <c r="F53" s="14" t="s">
        <v>2177</v>
      </c>
      <c r="G53" s="17" t="s">
        <v>3782</v>
      </c>
      <c r="H53" s="15" t="s">
        <v>23</v>
      </c>
      <c r="I53" s="15">
        <v>13</v>
      </c>
      <c r="J53" s="205"/>
      <c r="K53" s="18">
        <f t="shared" si="1"/>
        <v>51.485094850948506</v>
      </c>
      <c r="L53" s="18">
        <v>94.99</v>
      </c>
      <c r="M53" s="19">
        <f t="shared" si="0"/>
        <v>0</v>
      </c>
    </row>
    <row r="54" spans="2:13" s="12" customFormat="1" ht="14.45" customHeight="1" thickBot="1">
      <c r="B54" s="21" t="s">
        <v>3984</v>
      </c>
      <c r="C54" s="25" t="s">
        <v>3843</v>
      </c>
      <c r="D54" s="23">
        <v>5907041001605</v>
      </c>
      <c r="E54" s="24" t="s">
        <v>3995</v>
      </c>
      <c r="F54" s="25" t="s">
        <v>2177</v>
      </c>
      <c r="G54" s="26" t="s">
        <v>3782</v>
      </c>
      <c r="H54" s="23" t="s">
        <v>24</v>
      </c>
      <c r="I54" s="23">
        <v>13</v>
      </c>
      <c r="J54" s="206"/>
      <c r="K54" s="28">
        <f t="shared" si="1"/>
        <v>51.485094850948506</v>
      </c>
      <c r="L54" s="28">
        <v>94.99</v>
      </c>
      <c r="M54" s="29">
        <f t="shared" si="0"/>
        <v>0</v>
      </c>
    </row>
    <row r="55" spans="2:13" ht="14.45" customHeight="1">
      <c r="B55" s="30"/>
      <c r="C55" s="37" t="s">
        <v>1494</v>
      </c>
      <c r="D55" s="38">
        <v>5908234797121</v>
      </c>
      <c r="E55" s="33" t="s">
        <v>3995</v>
      </c>
      <c r="F55" s="37" t="s">
        <v>1493</v>
      </c>
      <c r="G55" s="39" t="s">
        <v>759</v>
      </c>
      <c r="H55" s="38" t="s">
        <v>20</v>
      </c>
      <c r="I55" s="40">
        <v>14</v>
      </c>
      <c r="J55" s="207"/>
      <c r="K55" s="35">
        <f t="shared" si="1"/>
        <v>97.555555555555557</v>
      </c>
      <c r="L55" s="41">
        <v>179.99</v>
      </c>
      <c r="M55" s="36">
        <f t="shared" si="0"/>
        <v>0</v>
      </c>
    </row>
    <row r="56" spans="2:13" ht="14.45" customHeight="1">
      <c r="B56" s="13"/>
      <c r="C56" s="42" t="s">
        <v>1495</v>
      </c>
      <c r="D56" s="43">
        <v>5908234796414</v>
      </c>
      <c r="E56" s="16" t="s">
        <v>3995</v>
      </c>
      <c r="F56" s="42" t="s">
        <v>1493</v>
      </c>
      <c r="G56" s="44" t="s">
        <v>759</v>
      </c>
      <c r="H56" s="43" t="s">
        <v>21</v>
      </c>
      <c r="I56" s="45">
        <v>14</v>
      </c>
      <c r="J56" s="205"/>
      <c r="K56" s="18">
        <f t="shared" si="1"/>
        <v>97.555555555555557</v>
      </c>
      <c r="L56" s="41">
        <v>179.99</v>
      </c>
      <c r="M56" s="19">
        <f t="shared" si="0"/>
        <v>0</v>
      </c>
    </row>
    <row r="57" spans="2:13" ht="14.45" customHeight="1">
      <c r="B57" s="13"/>
      <c r="C57" s="42" t="s">
        <v>1496</v>
      </c>
      <c r="D57" s="43">
        <v>5908234796421</v>
      </c>
      <c r="E57" s="16" t="s">
        <v>3995</v>
      </c>
      <c r="F57" s="42" t="s">
        <v>1493</v>
      </c>
      <c r="G57" s="44" t="s">
        <v>759</v>
      </c>
      <c r="H57" s="43" t="s">
        <v>22</v>
      </c>
      <c r="I57" s="45">
        <v>14</v>
      </c>
      <c r="J57" s="205"/>
      <c r="K57" s="18">
        <f t="shared" si="1"/>
        <v>97.555555555555557</v>
      </c>
      <c r="L57" s="41">
        <v>179.99</v>
      </c>
      <c r="M57" s="19">
        <f t="shared" si="0"/>
        <v>0</v>
      </c>
    </row>
    <row r="58" spans="2:13" ht="14.45" customHeight="1">
      <c r="B58" s="13"/>
      <c r="C58" s="42" t="s">
        <v>1497</v>
      </c>
      <c r="D58" s="43">
        <v>5908234797138</v>
      </c>
      <c r="E58" s="16" t="s">
        <v>3995</v>
      </c>
      <c r="F58" s="42" t="s">
        <v>1493</v>
      </c>
      <c r="G58" s="44" t="s">
        <v>759</v>
      </c>
      <c r="H58" s="43" t="s">
        <v>23</v>
      </c>
      <c r="I58" s="45">
        <v>14</v>
      </c>
      <c r="J58" s="205"/>
      <c r="K58" s="18">
        <f t="shared" si="1"/>
        <v>97.555555555555557</v>
      </c>
      <c r="L58" s="41">
        <v>179.99</v>
      </c>
      <c r="M58" s="19">
        <f t="shared" si="0"/>
        <v>0</v>
      </c>
    </row>
    <row r="59" spans="2:13" ht="14.45" customHeight="1">
      <c r="B59" s="13"/>
      <c r="C59" s="42" t="s">
        <v>1498</v>
      </c>
      <c r="D59" s="43">
        <v>5908234797145</v>
      </c>
      <c r="E59" s="16" t="s">
        <v>3995</v>
      </c>
      <c r="F59" s="42" t="s">
        <v>1493</v>
      </c>
      <c r="G59" s="44" t="s">
        <v>759</v>
      </c>
      <c r="H59" s="43" t="s">
        <v>24</v>
      </c>
      <c r="I59" s="45">
        <v>14</v>
      </c>
      <c r="J59" s="205"/>
      <c r="K59" s="18">
        <f t="shared" si="1"/>
        <v>97.555555555555557</v>
      </c>
      <c r="L59" s="41">
        <v>179.99</v>
      </c>
      <c r="M59" s="19">
        <f t="shared" si="0"/>
        <v>0</v>
      </c>
    </row>
    <row r="60" spans="2:13" s="142" customFormat="1" ht="14.45" customHeight="1" thickBot="1">
      <c r="B60" s="21"/>
      <c r="C60" s="47" t="s">
        <v>1499</v>
      </c>
      <c r="D60" s="48">
        <v>5908234797152</v>
      </c>
      <c r="E60" s="24" t="s">
        <v>3995</v>
      </c>
      <c r="F60" s="47" t="s">
        <v>1493</v>
      </c>
      <c r="G60" s="49" t="s">
        <v>759</v>
      </c>
      <c r="H60" s="48" t="s">
        <v>655</v>
      </c>
      <c r="I60" s="50">
        <v>14</v>
      </c>
      <c r="J60" s="206"/>
      <c r="K60" s="28">
        <f t="shared" si="1"/>
        <v>97.555555555555557</v>
      </c>
      <c r="L60" s="187">
        <v>179.99</v>
      </c>
      <c r="M60" s="29">
        <f t="shared" si="0"/>
        <v>0</v>
      </c>
    </row>
    <row r="61" spans="2:13" ht="14.45" customHeight="1">
      <c r="B61" s="30"/>
      <c r="C61" s="37" t="s">
        <v>930</v>
      </c>
      <c r="D61" s="38">
        <v>5903876124830</v>
      </c>
      <c r="E61" s="33" t="s">
        <v>3995</v>
      </c>
      <c r="F61" s="37" t="s">
        <v>1493</v>
      </c>
      <c r="G61" s="39" t="s">
        <v>3</v>
      </c>
      <c r="H61" s="38" t="s">
        <v>20</v>
      </c>
      <c r="I61" s="40">
        <v>14</v>
      </c>
      <c r="J61" s="207"/>
      <c r="K61" s="35">
        <f t="shared" si="1"/>
        <v>97.555555555555557</v>
      </c>
      <c r="L61" s="41">
        <v>179.99</v>
      </c>
      <c r="M61" s="36">
        <f t="shared" si="0"/>
        <v>0</v>
      </c>
    </row>
    <row r="62" spans="2:13" ht="14.45" customHeight="1">
      <c r="B62" s="13"/>
      <c r="C62" s="42" t="s">
        <v>931</v>
      </c>
      <c r="D62" s="43">
        <v>5903876124854</v>
      </c>
      <c r="E62" s="16" t="s">
        <v>3995</v>
      </c>
      <c r="F62" s="42" t="s">
        <v>1493</v>
      </c>
      <c r="G62" s="44" t="s">
        <v>3</v>
      </c>
      <c r="H62" s="43" t="s">
        <v>21</v>
      </c>
      <c r="I62" s="45">
        <v>14</v>
      </c>
      <c r="J62" s="205"/>
      <c r="K62" s="18">
        <f t="shared" si="1"/>
        <v>97.555555555555557</v>
      </c>
      <c r="L62" s="41">
        <v>179.99</v>
      </c>
      <c r="M62" s="19">
        <f t="shared" si="0"/>
        <v>0</v>
      </c>
    </row>
    <row r="63" spans="2:13" ht="14.45" customHeight="1">
      <c r="B63" s="13"/>
      <c r="C63" s="42" t="s">
        <v>932</v>
      </c>
      <c r="D63" s="43">
        <v>5903876124878</v>
      </c>
      <c r="E63" s="16" t="s">
        <v>3995</v>
      </c>
      <c r="F63" s="42" t="s">
        <v>1493</v>
      </c>
      <c r="G63" s="44" t="s">
        <v>3</v>
      </c>
      <c r="H63" s="43" t="s">
        <v>22</v>
      </c>
      <c r="I63" s="45">
        <v>14</v>
      </c>
      <c r="J63" s="205"/>
      <c r="K63" s="18">
        <f t="shared" si="1"/>
        <v>97.555555555555557</v>
      </c>
      <c r="L63" s="41">
        <v>179.99</v>
      </c>
      <c r="M63" s="19">
        <f t="shared" si="0"/>
        <v>0</v>
      </c>
    </row>
    <row r="64" spans="2:13" ht="14.45" customHeight="1">
      <c r="B64" s="13"/>
      <c r="C64" s="42" t="s">
        <v>933</v>
      </c>
      <c r="D64" s="43">
        <v>5903876124984</v>
      </c>
      <c r="E64" s="16" t="s">
        <v>3995</v>
      </c>
      <c r="F64" s="42" t="s">
        <v>1493</v>
      </c>
      <c r="G64" s="44" t="s">
        <v>3</v>
      </c>
      <c r="H64" s="43" t="s">
        <v>23</v>
      </c>
      <c r="I64" s="45">
        <v>14</v>
      </c>
      <c r="J64" s="205"/>
      <c r="K64" s="18">
        <f t="shared" si="1"/>
        <v>97.555555555555557</v>
      </c>
      <c r="L64" s="41">
        <v>179.99</v>
      </c>
      <c r="M64" s="19">
        <f t="shared" si="0"/>
        <v>0</v>
      </c>
    </row>
    <row r="65" spans="2:13" ht="14.45" customHeight="1">
      <c r="B65" s="13"/>
      <c r="C65" s="42" t="s">
        <v>934</v>
      </c>
      <c r="D65" s="43">
        <v>5903876124991</v>
      </c>
      <c r="E65" s="16" t="s">
        <v>3995</v>
      </c>
      <c r="F65" s="42" t="s">
        <v>1493</v>
      </c>
      <c r="G65" s="44" t="s">
        <v>3</v>
      </c>
      <c r="H65" s="43" t="s">
        <v>24</v>
      </c>
      <c r="I65" s="45">
        <v>14</v>
      </c>
      <c r="J65" s="205"/>
      <c r="K65" s="18">
        <f t="shared" si="1"/>
        <v>97.555555555555557</v>
      </c>
      <c r="L65" s="41">
        <v>179.99</v>
      </c>
      <c r="M65" s="19">
        <f t="shared" si="0"/>
        <v>0</v>
      </c>
    </row>
    <row r="66" spans="2:13" ht="14.45" customHeight="1" thickBot="1">
      <c r="B66" s="21"/>
      <c r="C66" s="47" t="s">
        <v>935</v>
      </c>
      <c r="D66" s="48">
        <v>5903876125004</v>
      </c>
      <c r="E66" s="24" t="s">
        <v>3995</v>
      </c>
      <c r="F66" s="47" t="s">
        <v>1493</v>
      </c>
      <c r="G66" s="49" t="s">
        <v>3</v>
      </c>
      <c r="H66" s="48" t="s">
        <v>655</v>
      </c>
      <c r="I66" s="50">
        <v>14</v>
      </c>
      <c r="J66" s="206"/>
      <c r="K66" s="28">
        <f t="shared" si="1"/>
        <v>97.555555555555557</v>
      </c>
      <c r="L66" s="51">
        <v>179.99</v>
      </c>
      <c r="M66" s="29">
        <f t="shared" si="0"/>
        <v>0</v>
      </c>
    </row>
    <row r="67" spans="2:13" ht="14.45" customHeight="1">
      <c r="B67" s="30" t="s">
        <v>3984</v>
      </c>
      <c r="C67" s="37" t="s">
        <v>2190</v>
      </c>
      <c r="D67" s="38">
        <v>5907041000455</v>
      </c>
      <c r="E67" s="33" t="s">
        <v>3995</v>
      </c>
      <c r="F67" s="37" t="s">
        <v>1500</v>
      </c>
      <c r="G67" s="39" t="s">
        <v>3834</v>
      </c>
      <c r="H67" s="38" t="s">
        <v>20</v>
      </c>
      <c r="I67" s="40">
        <v>14</v>
      </c>
      <c r="J67" s="207"/>
      <c r="K67" s="35">
        <f t="shared" si="1"/>
        <v>86.173441734417352</v>
      </c>
      <c r="L67" s="41">
        <v>158.99</v>
      </c>
      <c r="M67" s="36">
        <f t="shared" si="0"/>
        <v>0</v>
      </c>
    </row>
    <row r="68" spans="2:13" ht="14.45" customHeight="1">
      <c r="B68" s="13" t="s">
        <v>3984</v>
      </c>
      <c r="C68" s="42" t="s">
        <v>2191</v>
      </c>
      <c r="D68" s="43">
        <v>5907041000462</v>
      </c>
      <c r="E68" s="16" t="s">
        <v>3995</v>
      </c>
      <c r="F68" s="42" t="s">
        <v>1500</v>
      </c>
      <c r="G68" s="44" t="s">
        <v>3834</v>
      </c>
      <c r="H68" s="43" t="s">
        <v>21</v>
      </c>
      <c r="I68" s="45">
        <v>14</v>
      </c>
      <c r="J68" s="205"/>
      <c r="K68" s="18">
        <f t="shared" si="1"/>
        <v>86.173441734417352</v>
      </c>
      <c r="L68" s="46">
        <v>158.99</v>
      </c>
      <c r="M68" s="19">
        <f t="shared" si="0"/>
        <v>0</v>
      </c>
    </row>
    <row r="69" spans="2:13" ht="14.45" customHeight="1">
      <c r="B69" s="13" t="s">
        <v>3984</v>
      </c>
      <c r="C69" s="42" t="s">
        <v>2192</v>
      </c>
      <c r="D69" s="43">
        <v>5907041000479</v>
      </c>
      <c r="E69" s="16" t="s">
        <v>3995</v>
      </c>
      <c r="F69" s="42" t="s">
        <v>1500</v>
      </c>
      <c r="G69" s="44" t="s">
        <v>3834</v>
      </c>
      <c r="H69" s="43" t="s">
        <v>22</v>
      </c>
      <c r="I69" s="45">
        <v>14</v>
      </c>
      <c r="J69" s="205"/>
      <c r="K69" s="18">
        <f t="shared" si="1"/>
        <v>86.173441734417352</v>
      </c>
      <c r="L69" s="46">
        <v>158.99</v>
      </c>
      <c r="M69" s="19">
        <f t="shared" si="0"/>
        <v>0</v>
      </c>
    </row>
    <row r="70" spans="2:13" ht="14.45" customHeight="1">
      <c r="B70" s="13" t="s">
        <v>3984</v>
      </c>
      <c r="C70" s="42" t="s">
        <v>2193</v>
      </c>
      <c r="D70" s="43">
        <v>5907041000486</v>
      </c>
      <c r="E70" s="16" t="s">
        <v>3995</v>
      </c>
      <c r="F70" s="42" t="s">
        <v>1500</v>
      </c>
      <c r="G70" s="44" t="s">
        <v>3834</v>
      </c>
      <c r="H70" s="43" t="s">
        <v>23</v>
      </c>
      <c r="I70" s="45">
        <v>14</v>
      </c>
      <c r="J70" s="205"/>
      <c r="K70" s="18">
        <f t="shared" si="1"/>
        <v>86.173441734417352</v>
      </c>
      <c r="L70" s="46">
        <v>158.99</v>
      </c>
      <c r="M70" s="19">
        <f t="shared" si="0"/>
        <v>0</v>
      </c>
    </row>
    <row r="71" spans="2:13" ht="14.45" customHeight="1">
      <c r="B71" s="13" t="s">
        <v>3984</v>
      </c>
      <c r="C71" s="42" t="s">
        <v>2194</v>
      </c>
      <c r="D71" s="43">
        <v>5907041000493</v>
      </c>
      <c r="E71" s="16" t="s">
        <v>3995</v>
      </c>
      <c r="F71" s="42" t="s">
        <v>1500</v>
      </c>
      <c r="G71" s="44" t="s">
        <v>3834</v>
      </c>
      <c r="H71" s="43" t="s">
        <v>24</v>
      </c>
      <c r="I71" s="45">
        <v>14</v>
      </c>
      <c r="J71" s="205"/>
      <c r="K71" s="18">
        <f t="shared" si="1"/>
        <v>86.173441734417352</v>
      </c>
      <c r="L71" s="46">
        <v>158.99</v>
      </c>
      <c r="M71" s="19">
        <f t="shared" ref="M71:M134" si="2">SUM(J71:J71)*K71</f>
        <v>0</v>
      </c>
    </row>
    <row r="72" spans="2:13" ht="14.45" customHeight="1" thickBot="1">
      <c r="B72" s="21" t="s">
        <v>3984</v>
      </c>
      <c r="C72" s="47" t="s">
        <v>2195</v>
      </c>
      <c r="D72" s="48">
        <v>5907041000509</v>
      </c>
      <c r="E72" s="24" t="s">
        <v>3995</v>
      </c>
      <c r="F72" s="47" t="s">
        <v>1500</v>
      </c>
      <c r="G72" s="49" t="s">
        <v>3834</v>
      </c>
      <c r="H72" s="48" t="s">
        <v>655</v>
      </c>
      <c r="I72" s="50">
        <v>14</v>
      </c>
      <c r="J72" s="206"/>
      <c r="K72" s="28">
        <f t="shared" ref="K72:K135" si="3">L72/1.23/1.5</f>
        <v>86.173441734417352</v>
      </c>
      <c r="L72" s="51">
        <v>158.99</v>
      </c>
      <c r="M72" s="29">
        <f t="shared" si="2"/>
        <v>0</v>
      </c>
    </row>
    <row r="73" spans="2:13" ht="14.45" customHeight="1">
      <c r="B73" s="30"/>
      <c r="C73" s="37" t="s">
        <v>946</v>
      </c>
      <c r="D73" s="38">
        <v>5908234705126</v>
      </c>
      <c r="E73" s="33" t="s">
        <v>3995</v>
      </c>
      <c r="F73" s="37" t="s">
        <v>1500</v>
      </c>
      <c r="G73" s="39" t="s">
        <v>3</v>
      </c>
      <c r="H73" s="38" t="s">
        <v>20</v>
      </c>
      <c r="I73" s="40">
        <v>14</v>
      </c>
      <c r="J73" s="207"/>
      <c r="K73" s="35">
        <f t="shared" si="3"/>
        <v>86.173441734417352</v>
      </c>
      <c r="L73" s="41">
        <v>158.99</v>
      </c>
      <c r="M73" s="36">
        <f t="shared" si="2"/>
        <v>0</v>
      </c>
    </row>
    <row r="74" spans="2:13" ht="14.45" customHeight="1">
      <c r="B74" s="13"/>
      <c r="C74" s="42" t="s">
        <v>947</v>
      </c>
      <c r="D74" s="43">
        <v>5908234705133</v>
      </c>
      <c r="E74" s="16" t="s">
        <v>3995</v>
      </c>
      <c r="F74" s="42" t="s">
        <v>1500</v>
      </c>
      <c r="G74" s="44" t="s">
        <v>3</v>
      </c>
      <c r="H74" s="43" t="s">
        <v>21</v>
      </c>
      <c r="I74" s="45">
        <v>14</v>
      </c>
      <c r="J74" s="205"/>
      <c r="K74" s="18">
        <f t="shared" si="3"/>
        <v>86.173441734417352</v>
      </c>
      <c r="L74" s="46">
        <v>158.99</v>
      </c>
      <c r="M74" s="19">
        <f t="shared" si="2"/>
        <v>0</v>
      </c>
    </row>
    <row r="75" spans="2:13" ht="14.45" customHeight="1">
      <c r="B75" s="13"/>
      <c r="C75" s="42" t="s">
        <v>948</v>
      </c>
      <c r="D75" s="43">
        <v>5908234705140</v>
      </c>
      <c r="E75" s="16" t="s">
        <v>3995</v>
      </c>
      <c r="F75" s="42" t="s">
        <v>1500</v>
      </c>
      <c r="G75" s="44" t="s">
        <v>3</v>
      </c>
      <c r="H75" s="43" t="s">
        <v>22</v>
      </c>
      <c r="I75" s="45">
        <v>14</v>
      </c>
      <c r="J75" s="205"/>
      <c r="K75" s="18">
        <f t="shared" si="3"/>
        <v>86.173441734417352</v>
      </c>
      <c r="L75" s="46">
        <v>158.99</v>
      </c>
      <c r="M75" s="19">
        <f t="shared" si="2"/>
        <v>0</v>
      </c>
    </row>
    <row r="76" spans="2:13" ht="14.45" customHeight="1">
      <c r="B76" s="13"/>
      <c r="C76" s="42" t="s">
        <v>949</v>
      </c>
      <c r="D76" s="43">
        <v>5908234705157</v>
      </c>
      <c r="E76" s="16" t="s">
        <v>3995</v>
      </c>
      <c r="F76" s="42" t="s">
        <v>1500</v>
      </c>
      <c r="G76" s="44" t="s">
        <v>3</v>
      </c>
      <c r="H76" s="43" t="s">
        <v>23</v>
      </c>
      <c r="I76" s="45">
        <v>14</v>
      </c>
      <c r="J76" s="205"/>
      <c r="K76" s="18">
        <f t="shared" si="3"/>
        <v>86.173441734417352</v>
      </c>
      <c r="L76" s="46">
        <v>158.99</v>
      </c>
      <c r="M76" s="19">
        <f t="shared" si="2"/>
        <v>0</v>
      </c>
    </row>
    <row r="77" spans="2:13" ht="14.45" customHeight="1">
      <c r="B77" s="13"/>
      <c r="C77" s="42" t="s">
        <v>950</v>
      </c>
      <c r="D77" s="43">
        <v>5908234705164</v>
      </c>
      <c r="E77" s="16" t="s">
        <v>3995</v>
      </c>
      <c r="F77" s="42" t="s">
        <v>1500</v>
      </c>
      <c r="G77" s="44" t="s">
        <v>3</v>
      </c>
      <c r="H77" s="43" t="s">
        <v>24</v>
      </c>
      <c r="I77" s="45">
        <v>14</v>
      </c>
      <c r="J77" s="205"/>
      <c r="K77" s="18">
        <f t="shared" si="3"/>
        <v>86.173441734417352</v>
      </c>
      <c r="L77" s="46">
        <v>158.99</v>
      </c>
      <c r="M77" s="19">
        <f t="shared" si="2"/>
        <v>0</v>
      </c>
    </row>
    <row r="78" spans="2:13" ht="14.45" customHeight="1" thickBot="1">
      <c r="B78" s="21"/>
      <c r="C78" s="47" t="s">
        <v>1330</v>
      </c>
      <c r="D78" s="48">
        <v>5908234709193</v>
      </c>
      <c r="E78" s="24" t="s">
        <v>3995</v>
      </c>
      <c r="F78" s="47" t="s">
        <v>1500</v>
      </c>
      <c r="G78" s="49" t="s">
        <v>3</v>
      </c>
      <c r="H78" s="48" t="s">
        <v>655</v>
      </c>
      <c r="I78" s="50">
        <v>14</v>
      </c>
      <c r="J78" s="206"/>
      <c r="K78" s="28">
        <f t="shared" si="3"/>
        <v>86.173441734417352</v>
      </c>
      <c r="L78" s="51">
        <v>158.99</v>
      </c>
      <c r="M78" s="29">
        <f t="shared" si="2"/>
        <v>0</v>
      </c>
    </row>
    <row r="79" spans="2:13" ht="14.45" customHeight="1">
      <c r="B79" s="30"/>
      <c r="C79" s="37" t="s">
        <v>1502</v>
      </c>
      <c r="D79" s="38">
        <v>5908234796971</v>
      </c>
      <c r="E79" s="33" t="s">
        <v>3995</v>
      </c>
      <c r="F79" s="37" t="s">
        <v>1501</v>
      </c>
      <c r="G79" s="39" t="s">
        <v>759</v>
      </c>
      <c r="H79" s="38" t="s">
        <v>19</v>
      </c>
      <c r="I79" s="40">
        <v>16</v>
      </c>
      <c r="J79" s="207"/>
      <c r="K79" s="35">
        <f t="shared" si="3"/>
        <v>97.555555555555557</v>
      </c>
      <c r="L79" s="41">
        <v>179.99</v>
      </c>
      <c r="M79" s="36">
        <f t="shared" si="2"/>
        <v>0</v>
      </c>
    </row>
    <row r="80" spans="2:13" ht="14.45" customHeight="1">
      <c r="B80" s="13"/>
      <c r="C80" s="42" t="s">
        <v>1503</v>
      </c>
      <c r="D80" s="43">
        <v>5908234796339</v>
      </c>
      <c r="E80" s="16" t="s">
        <v>3995</v>
      </c>
      <c r="F80" s="42" t="s">
        <v>1501</v>
      </c>
      <c r="G80" s="44" t="s">
        <v>759</v>
      </c>
      <c r="H80" s="43" t="s">
        <v>20</v>
      </c>
      <c r="I80" s="45">
        <v>16</v>
      </c>
      <c r="J80" s="205"/>
      <c r="K80" s="18">
        <f t="shared" si="3"/>
        <v>97.555555555555557</v>
      </c>
      <c r="L80" s="41">
        <v>179.99</v>
      </c>
      <c r="M80" s="19">
        <f t="shared" si="2"/>
        <v>0</v>
      </c>
    </row>
    <row r="81" spans="2:13" ht="14.45" customHeight="1">
      <c r="B81" s="13"/>
      <c r="C81" s="42" t="s">
        <v>1504</v>
      </c>
      <c r="D81" s="43">
        <v>5908234796346</v>
      </c>
      <c r="E81" s="16" t="s">
        <v>3995</v>
      </c>
      <c r="F81" s="42" t="s">
        <v>1501</v>
      </c>
      <c r="G81" s="44" t="s">
        <v>759</v>
      </c>
      <c r="H81" s="43" t="s">
        <v>21</v>
      </c>
      <c r="I81" s="45">
        <v>16</v>
      </c>
      <c r="J81" s="205"/>
      <c r="K81" s="18">
        <f t="shared" si="3"/>
        <v>97.555555555555557</v>
      </c>
      <c r="L81" s="41">
        <v>179.99</v>
      </c>
      <c r="M81" s="19">
        <f t="shared" si="2"/>
        <v>0</v>
      </c>
    </row>
    <row r="82" spans="2:13" ht="14.45" customHeight="1">
      <c r="B82" s="13"/>
      <c r="C82" s="42" t="s">
        <v>1505</v>
      </c>
      <c r="D82" s="43">
        <v>5908234796988</v>
      </c>
      <c r="E82" s="16" t="s">
        <v>3995</v>
      </c>
      <c r="F82" s="42" t="s">
        <v>1501</v>
      </c>
      <c r="G82" s="44" t="s">
        <v>759</v>
      </c>
      <c r="H82" s="43" t="s">
        <v>22</v>
      </c>
      <c r="I82" s="45">
        <v>16</v>
      </c>
      <c r="J82" s="205"/>
      <c r="K82" s="18">
        <f t="shared" si="3"/>
        <v>97.555555555555557</v>
      </c>
      <c r="L82" s="41">
        <v>179.99</v>
      </c>
      <c r="M82" s="19">
        <f t="shared" si="2"/>
        <v>0</v>
      </c>
    </row>
    <row r="83" spans="2:13" ht="14.45" customHeight="1">
      <c r="B83" s="13"/>
      <c r="C83" s="42" t="s">
        <v>1506</v>
      </c>
      <c r="D83" s="43">
        <v>5908234796995</v>
      </c>
      <c r="E83" s="16" t="s">
        <v>3995</v>
      </c>
      <c r="F83" s="42" t="s">
        <v>1501</v>
      </c>
      <c r="G83" s="44" t="s">
        <v>759</v>
      </c>
      <c r="H83" s="43" t="s">
        <v>23</v>
      </c>
      <c r="I83" s="45">
        <v>16</v>
      </c>
      <c r="J83" s="205"/>
      <c r="K83" s="18">
        <f t="shared" si="3"/>
        <v>97.555555555555557</v>
      </c>
      <c r="L83" s="41">
        <v>179.99</v>
      </c>
      <c r="M83" s="19">
        <f t="shared" si="2"/>
        <v>0</v>
      </c>
    </row>
    <row r="84" spans="2:13" ht="14.45" customHeight="1" thickBot="1">
      <c r="B84" s="21"/>
      <c r="C84" s="47" t="s">
        <v>1507</v>
      </c>
      <c r="D84" s="48">
        <v>5908234797008</v>
      </c>
      <c r="E84" s="24" t="s">
        <v>3995</v>
      </c>
      <c r="F84" s="47" t="s">
        <v>1501</v>
      </c>
      <c r="G84" s="49" t="s">
        <v>759</v>
      </c>
      <c r="H84" s="48" t="s">
        <v>24</v>
      </c>
      <c r="I84" s="50">
        <v>16</v>
      </c>
      <c r="J84" s="206"/>
      <c r="K84" s="28">
        <f t="shared" si="3"/>
        <v>97.555555555555557</v>
      </c>
      <c r="L84" s="51">
        <v>179.99</v>
      </c>
      <c r="M84" s="29">
        <f t="shared" si="2"/>
        <v>0</v>
      </c>
    </row>
    <row r="85" spans="2:13" ht="14.45" customHeight="1">
      <c r="B85" s="30"/>
      <c r="C85" s="37" t="s">
        <v>971</v>
      </c>
      <c r="D85" s="38">
        <v>5903876124489</v>
      </c>
      <c r="E85" s="33" t="s">
        <v>3995</v>
      </c>
      <c r="F85" s="37" t="s">
        <v>1501</v>
      </c>
      <c r="G85" s="39" t="s">
        <v>3</v>
      </c>
      <c r="H85" s="38" t="s">
        <v>19</v>
      </c>
      <c r="I85" s="40">
        <v>16</v>
      </c>
      <c r="J85" s="207"/>
      <c r="K85" s="35">
        <f t="shared" si="3"/>
        <v>97.555555555555557</v>
      </c>
      <c r="L85" s="41">
        <v>179.99</v>
      </c>
      <c r="M85" s="36">
        <f t="shared" si="2"/>
        <v>0</v>
      </c>
    </row>
    <row r="86" spans="2:13" ht="14.45" customHeight="1">
      <c r="B86" s="13"/>
      <c r="C86" s="42" t="s">
        <v>972</v>
      </c>
      <c r="D86" s="43">
        <v>5903876124601</v>
      </c>
      <c r="E86" s="16" t="s">
        <v>3995</v>
      </c>
      <c r="F86" s="42" t="s">
        <v>1501</v>
      </c>
      <c r="G86" s="44" t="s">
        <v>3</v>
      </c>
      <c r="H86" s="43" t="s">
        <v>20</v>
      </c>
      <c r="I86" s="45">
        <v>16</v>
      </c>
      <c r="J86" s="205"/>
      <c r="K86" s="18">
        <f t="shared" si="3"/>
        <v>97.555555555555557</v>
      </c>
      <c r="L86" s="41">
        <v>179.99</v>
      </c>
      <c r="M86" s="19">
        <f t="shared" si="2"/>
        <v>0</v>
      </c>
    </row>
    <row r="87" spans="2:13" ht="14.45" customHeight="1">
      <c r="B87" s="13"/>
      <c r="C87" s="42" t="s">
        <v>973</v>
      </c>
      <c r="D87" s="43">
        <v>5903876124670</v>
      </c>
      <c r="E87" s="16" t="s">
        <v>3995</v>
      </c>
      <c r="F87" s="42" t="s">
        <v>1501</v>
      </c>
      <c r="G87" s="44" t="s">
        <v>3</v>
      </c>
      <c r="H87" s="43" t="s">
        <v>21</v>
      </c>
      <c r="I87" s="45">
        <v>16</v>
      </c>
      <c r="J87" s="205"/>
      <c r="K87" s="18">
        <f t="shared" si="3"/>
        <v>97.555555555555557</v>
      </c>
      <c r="L87" s="41">
        <v>179.99</v>
      </c>
      <c r="M87" s="19">
        <f t="shared" si="2"/>
        <v>0</v>
      </c>
    </row>
    <row r="88" spans="2:13" ht="14.45" customHeight="1">
      <c r="B88" s="13"/>
      <c r="C88" s="42" t="s">
        <v>974</v>
      </c>
      <c r="D88" s="43">
        <v>5903876124694</v>
      </c>
      <c r="E88" s="16" t="s">
        <v>3995</v>
      </c>
      <c r="F88" s="42" t="s">
        <v>1501</v>
      </c>
      <c r="G88" s="44" t="s">
        <v>3</v>
      </c>
      <c r="H88" s="43" t="s">
        <v>22</v>
      </c>
      <c r="I88" s="45">
        <v>16</v>
      </c>
      <c r="J88" s="205"/>
      <c r="K88" s="18">
        <f t="shared" si="3"/>
        <v>97.555555555555557</v>
      </c>
      <c r="L88" s="41">
        <v>179.99</v>
      </c>
      <c r="M88" s="19">
        <f t="shared" si="2"/>
        <v>0</v>
      </c>
    </row>
    <row r="89" spans="2:13" ht="14.45" customHeight="1">
      <c r="B89" s="13"/>
      <c r="C89" s="42" t="s">
        <v>975</v>
      </c>
      <c r="D89" s="43">
        <v>5903876124786</v>
      </c>
      <c r="E89" s="16" t="s">
        <v>3995</v>
      </c>
      <c r="F89" s="42" t="s">
        <v>1501</v>
      </c>
      <c r="G89" s="44" t="s">
        <v>3</v>
      </c>
      <c r="H89" s="43" t="s">
        <v>23</v>
      </c>
      <c r="I89" s="45">
        <v>16</v>
      </c>
      <c r="J89" s="205"/>
      <c r="K89" s="18">
        <f t="shared" si="3"/>
        <v>97.555555555555557</v>
      </c>
      <c r="L89" s="41">
        <v>179.99</v>
      </c>
      <c r="M89" s="19">
        <f t="shared" si="2"/>
        <v>0</v>
      </c>
    </row>
    <row r="90" spans="2:13" ht="14.45" customHeight="1" thickBot="1">
      <c r="B90" s="21"/>
      <c r="C90" s="47" t="s">
        <v>976</v>
      </c>
      <c r="D90" s="48">
        <v>5903876124823</v>
      </c>
      <c r="E90" s="24" t="s">
        <v>3995</v>
      </c>
      <c r="F90" s="47" t="s">
        <v>1501</v>
      </c>
      <c r="G90" s="49" t="s">
        <v>3</v>
      </c>
      <c r="H90" s="48" t="s">
        <v>24</v>
      </c>
      <c r="I90" s="50">
        <v>16</v>
      </c>
      <c r="J90" s="206"/>
      <c r="K90" s="28">
        <f t="shared" si="3"/>
        <v>97.555555555555557</v>
      </c>
      <c r="L90" s="51">
        <v>179.99</v>
      </c>
      <c r="M90" s="29">
        <f t="shared" si="2"/>
        <v>0</v>
      </c>
    </row>
    <row r="91" spans="2:13" ht="14.45" customHeight="1">
      <c r="B91" s="30" t="s">
        <v>3984</v>
      </c>
      <c r="C91" s="37" t="s">
        <v>2196</v>
      </c>
      <c r="D91" s="38">
        <v>5907041000516</v>
      </c>
      <c r="E91" s="33" t="s">
        <v>3995</v>
      </c>
      <c r="F91" s="37" t="s">
        <v>1508</v>
      </c>
      <c r="G91" s="39" t="s">
        <v>3835</v>
      </c>
      <c r="H91" s="38" t="s">
        <v>19</v>
      </c>
      <c r="I91" s="40">
        <v>16</v>
      </c>
      <c r="J91" s="207"/>
      <c r="K91" s="35">
        <f t="shared" si="3"/>
        <v>86.173441734417352</v>
      </c>
      <c r="L91" s="41">
        <v>158.99</v>
      </c>
      <c r="M91" s="36">
        <f t="shared" si="2"/>
        <v>0</v>
      </c>
    </row>
    <row r="92" spans="2:13" ht="14.45" customHeight="1">
      <c r="B92" s="13" t="s">
        <v>3984</v>
      </c>
      <c r="C92" s="42" t="s">
        <v>2197</v>
      </c>
      <c r="D92" s="43">
        <v>5907041000523</v>
      </c>
      <c r="E92" s="16" t="s">
        <v>3995</v>
      </c>
      <c r="F92" s="42" t="s">
        <v>1508</v>
      </c>
      <c r="G92" s="44" t="s">
        <v>3835</v>
      </c>
      <c r="H92" s="43" t="s">
        <v>20</v>
      </c>
      <c r="I92" s="45">
        <v>16</v>
      </c>
      <c r="J92" s="205"/>
      <c r="K92" s="18">
        <f t="shared" si="3"/>
        <v>86.173441734417352</v>
      </c>
      <c r="L92" s="46">
        <v>158.99</v>
      </c>
      <c r="M92" s="19">
        <f t="shared" si="2"/>
        <v>0</v>
      </c>
    </row>
    <row r="93" spans="2:13" ht="14.45" customHeight="1">
      <c r="B93" s="13" t="s">
        <v>3984</v>
      </c>
      <c r="C93" s="42" t="s">
        <v>2198</v>
      </c>
      <c r="D93" s="43">
        <v>5907041000530</v>
      </c>
      <c r="E93" s="16" t="s">
        <v>3995</v>
      </c>
      <c r="F93" s="42" t="s">
        <v>1508</v>
      </c>
      <c r="G93" s="44" t="s">
        <v>3835</v>
      </c>
      <c r="H93" s="43" t="s">
        <v>21</v>
      </c>
      <c r="I93" s="45">
        <v>16</v>
      </c>
      <c r="J93" s="205"/>
      <c r="K93" s="18">
        <f t="shared" si="3"/>
        <v>86.173441734417352</v>
      </c>
      <c r="L93" s="46">
        <v>158.99</v>
      </c>
      <c r="M93" s="19">
        <f t="shared" si="2"/>
        <v>0</v>
      </c>
    </row>
    <row r="94" spans="2:13" ht="14.45" customHeight="1">
      <c r="B94" s="13" t="s">
        <v>3984</v>
      </c>
      <c r="C94" s="42" t="s">
        <v>2199</v>
      </c>
      <c r="D94" s="43">
        <v>5907041000547</v>
      </c>
      <c r="E94" s="16" t="s">
        <v>3995</v>
      </c>
      <c r="F94" s="42" t="s">
        <v>1508</v>
      </c>
      <c r="G94" s="44" t="s">
        <v>3835</v>
      </c>
      <c r="H94" s="43" t="s">
        <v>22</v>
      </c>
      <c r="I94" s="45">
        <v>16</v>
      </c>
      <c r="J94" s="205"/>
      <c r="K94" s="18">
        <f t="shared" si="3"/>
        <v>86.173441734417352</v>
      </c>
      <c r="L94" s="46">
        <v>158.99</v>
      </c>
      <c r="M94" s="19">
        <f t="shared" si="2"/>
        <v>0</v>
      </c>
    </row>
    <row r="95" spans="2:13" ht="14.45" customHeight="1">
      <c r="B95" s="13" t="s">
        <v>3984</v>
      </c>
      <c r="C95" s="42" t="s">
        <v>2200</v>
      </c>
      <c r="D95" s="43">
        <v>5907041000554</v>
      </c>
      <c r="E95" s="16" t="s">
        <v>3995</v>
      </c>
      <c r="F95" s="42" t="s">
        <v>1508</v>
      </c>
      <c r="G95" s="44" t="s">
        <v>3835</v>
      </c>
      <c r="H95" s="43" t="s">
        <v>23</v>
      </c>
      <c r="I95" s="45">
        <v>16</v>
      </c>
      <c r="J95" s="205"/>
      <c r="K95" s="18">
        <f t="shared" si="3"/>
        <v>86.173441734417352</v>
      </c>
      <c r="L95" s="46">
        <v>158.99</v>
      </c>
      <c r="M95" s="19">
        <f t="shared" si="2"/>
        <v>0</v>
      </c>
    </row>
    <row r="96" spans="2:13" ht="14.45" customHeight="1" thickBot="1">
      <c r="B96" s="21" t="s">
        <v>3984</v>
      </c>
      <c r="C96" s="47" t="s">
        <v>2201</v>
      </c>
      <c r="D96" s="48">
        <v>5907041000561</v>
      </c>
      <c r="E96" s="24" t="s">
        <v>3995</v>
      </c>
      <c r="F96" s="47" t="s">
        <v>1508</v>
      </c>
      <c r="G96" s="49" t="s">
        <v>3835</v>
      </c>
      <c r="H96" s="48" t="s">
        <v>24</v>
      </c>
      <c r="I96" s="50">
        <v>16</v>
      </c>
      <c r="J96" s="206"/>
      <c r="K96" s="28">
        <f t="shared" si="3"/>
        <v>86.173441734417352</v>
      </c>
      <c r="L96" s="51">
        <v>158.99</v>
      </c>
      <c r="M96" s="29">
        <f t="shared" si="2"/>
        <v>0</v>
      </c>
    </row>
    <row r="97" spans="2:13" ht="14.45" customHeight="1">
      <c r="B97" s="30"/>
      <c r="C97" s="37" t="s">
        <v>993</v>
      </c>
      <c r="D97" s="38">
        <v>5908234707946</v>
      </c>
      <c r="E97" s="33" t="s">
        <v>3995</v>
      </c>
      <c r="F97" s="37" t="s">
        <v>1508</v>
      </c>
      <c r="G97" s="39" t="s">
        <v>3</v>
      </c>
      <c r="H97" s="38" t="s">
        <v>19</v>
      </c>
      <c r="I97" s="40">
        <v>16</v>
      </c>
      <c r="J97" s="207"/>
      <c r="K97" s="35">
        <f t="shared" si="3"/>
        <v>86.173441734417352</v>
      </c>
      <c r="L97" s="41">
        <v>158.99</v>
      </c>
      <c r="M97" s="36">
        <f t="shared" si="2"/>
        <v>0</v>
      </c>
    </row>
    <row r="98" spans="2:13" ht="14.45" customHeight="1">
      <c r="B98" s="13"/>
      <c r="C98" s="42" t="s">
        <v>994</v>
      </c>
      <c r="D98" s="43">
        <v>5908234706819</v>
      </c>
      <c r="E98" s="16" t="s">
        <v>3995</v>
      </c>
      <c r="F98" s="42" t="s">
        <v>1508</v>
      </c>
      <c r="G98" s="44" t="s">
        <v>3</v>
      </c>
      <c r="H98" s="43" t="s">
        <v>20</v>
      </c>
      <c r="I98" s="45">
        <v>16</v>
      </c>
      <c r="J98" s="205"/>
      <c r="K98" s="18">
        <f t="shared" si="3"/>
        <v>86.173441734417352</v>
      </c>
      <c r="L98" s="46">
        <v>158.99</v>
      </c>
      <c r="M98" s="19">
        <f t="shared" si="2"/>
        <v>0</v>
      </c>
    </row>
    <row r="99" spans="2:13" ht="14.45" customHeight="1">
      <c r="B99" s="13"/>
      <c r="C99" s="42" t="s">
        <v>995</v>
      </c>
      <c r="D99" s="43">
        <v>5908234706826</v>
      </c>
      <c r="E99" s="16" t="s">
        <v>3995</v>
      </c>
      <c r="F99" s="42" t="s">
        <v>1508</v>
      </c>
      <c r="G99" s="44" t="s">
        <v>3</v>
      </c>
      <c r="H99" s="43" t="s">
        <v>21</v>
      </c>
      <c r="I99" s="45">
        <v>16</v>
      </c>
      <c r="J99" s="205"/>
      <c r="K99" s="18">
        <f t="shared" si="3"/>
        <v>86.173441734417352</v>
      </c>
      <c r="L99" s="46">
        <v>158.99</v>
      </c>
      <c r="M99" s="19">
        <f t="shared" si="2"/>
        <v>0</v>
      </c>
    </row>
    <row r="100" spans="2:13" ht="14.45" customHeight="1">
      <c r="B100" s="13"/>
      <c r="C100" s="42" t="s">
        <v>996</v>
      </c>
      <c r="D100" s="43">
        <v>5908234707953</v>
      </c>
      <c r="E100" s="16" t="s">
        <v>3995</v>
      </c>
      <c r="F100" s="42" t="s">
        <v>1508</v>
      </c>
      <c r="G100" s="44" t="s">
        <v>3</v>
      </c>
      <c r="H100" s="43" t="s">
        <v>22</v>
      </c>
      <c r="I100" s="45">
        <v>16</v>
      </c>
      <c r="J100" s="205"/>
      <c r="K100" s="18">
        <f t="shared" si="3"/>
        <v>86.173441734417352</v>
      </c>
      <c r="L100" s="46">
        <v>158.99</v>
      </c>
      <c r="M100" s="19">
        <f t="shared" si="2"/>
        <v>0</v>
      </c>
    </row>
    <row r="101" spans="2:13" ht="14.45" customHeight="1">
      <c r="B101" s="13"/>
      <c r="C101" s="42" t="s">
        <v>997</v>
      </c>
      <c r="D101" s="43">
        <v>5908234707960</v>
      </c>
      <c r="E101" s="16" t="s">
        <v>3995</v>
      </c>
      <c r="F101" s="42" t="s">
        <v>1508</v>
      </c>
      <c r="G101" s="44" t="s">
        <v>3</v>
      </c>
      <c r="H101" s="43" t="s">
        <v>23</v>
      </c>
      <c r="I101" s="45">
        <v>16</v>
      </c>
      <c r="J101" s="205"/>
      <c r="K101" s="18">
        <f t="shared" si="3"/>
        <v>86.173441734417352</v>
      </c>
      <c r="L101" s="46">
        <v>158.99</v>
      </c>
      <c r="M101" s="19">
        <f t="shared" si="2"/>
        <v>0</v>
      </c>
    </row>
    <row r="102" spans="2:13" ht="14.45" customHeight="1" thickBot="1">
      <c r="B102" s="21"/>
      <c r="C102" s="47" t="s">
        <v>1335</v>
      </c>
      <c r="D102" s="48">
        <v>5908234709254</v>
      </c>
      <c r="E102" s="24" t="s">
        <v>3995</v>
      </c>
      <c r="F102" s="47" t="s">
        <v>1508</v>
      </c>
      <c r="G102" s="49" t="s">
        <v>3</v>
      </c>
      <c r="H102" s="48" t="s">
        <v>24</v>
      </c>
      <c r="I102" s="50">
        <v>16</v>
      </c>
      <c r="J102" s="206"/>
      <c r="K102" s="28">
        <f t="shared" si="3"/>
        <v>86.173441734417352</v>
      </c>
      <c r="L102" s="51">
        <v>158.99</v>
      </c>
      <c r="M102" s="29">
        <f t="shared" si="2"/>
        <v>0</v>
      </c>
    </row>
    <row r="103" spans="2:13" ht="14.45" customHeight="1">
      <c r="B103" s="30" t="s">
        <v>3984</v>
      </c>
      <c r="C103" s="52" t="s">
        <v>2202</v>
      </c>
      <c r="D103" s="38">
        <v>5908234722000</v>
      </c>
      <c r="E103" s="33" t="s">
        <v>3995</v>
      </c>
      <c r="F103" s="53" t="s">
        <v>1383</v>
      </c>
      <c r="G103" s="44" t="s">
        <v>3788</v>
      </c>
      <c r="H103" s="38" t="s">
        <v>21</v>
      </c>
      <c r="I103" s="40">
        <v>18</v>
      </c>
      <c r="J103" s="207"/>
      <c r="K103" s="35">
        <f t="shared" si="3"/>
        <v>113.81571815718159</v>
      </c>
      <c r="L103" s="41">
        <v>209.99</v>
      </c>
      <c r="M103" s="36">
        <f t="shared" si="2"/>
        <v>0</v>
      </c>
    </row>
    <row r="104" spans="2:13" ht="14.45" customHeight="1">
      <c r="B104" s="13" t="s">
        <v>3984</v>
      </c>
      <c r="C104" s="54" t="s">
        <v>2203</v>
      </c>
      <c r="D104" s="43">
        <v>5908234722017</v>
      </c>
      <c r="E104" s="16" t="s">
        <v>3995</v>
      </c>
      <c r="F104" s="55" t="s">
        <v>1383</v>
      </c>
      <c r="G104" s="44" t="s">
        <v>3788</v>
      </c>
      <c r="H104" s="43" t="s">
        <v>22</v>
      </c>
      <c r="I104" s="45">
        <v>18</v>
      </c>
      <c r="J104" s="205"/>
      <c r="K104" s="18">
        <f t="shared" si="3"/>
        <v>113.81571815718159</v>
      </c>
      <c r="L104" s="46">
        <v>209.99</v>
      </c>
      <c r="M104" s="19">
        <f t="shared" si="2"/>
        <v>0</v>
      </c>
    </row>
    <row r="105" spans="2:13" ht="14.45" customHeight="1">
      <c r="B105" s="13" t="s">
        <v>3984</v>
      </c>
      <c r="C105" s="54" t="s">
        <v>2204</v>
      </c>
      <c r="D105" s="43">
        <v>5908234722024</v>
      </c>
      <c r="E105" s="16" t="s">
        <v>3995</v>
      </c>
      <c r="F105" s="55" t="s">
        <v>1383</v>
      </c>
      <c r="G105" s="44" t="s">
        <v>3788</v>
      </c>
      <c r="H105" s="43" t="s">
        <v>23</v>
      </c>
      <c r="I105" s="45">
        <v>18</v>
      </c>
      <c r="J105" s="205"/>
      <c r="K105" s="18">
        <f t="shared" si="3"/>
        <v>113.81571815718159</v>
      </c>
      <c r="L105" s="46">
        <v>209.99</v>
      </c>
      <c r="M105" s="19">
        <f t="shared" si="2"/>
        <v>0</v>
      </c>
    </row>
    <row r="106" spans="2:13" ht="14.45" customHeight="1">
      <c r="B106" s="13" t="s">
        <v>3984</v>
      </c>
      <c r="C106" s="54" t="s">
        <v>2205</v>
      </c>
      <c r="D106" s="43">
        <v>5908234722031</v>
      </c>
      <c r="E106" s="16" t="s">
        <v>3995</v>
      </c>
      <c r="F106" s="55" t="s">
        <v>1383</v>
      </c>
      <c r="G106" s="44" t="s">
        <v>3788</v>
      </c>
      <c r="H106" s="43" t="s">
        <v>24</v>
      </c>
      <c r="I106" s="45">
        <v>18</v>
      </c>
      <c r="J106" s="205"/>
      <c r="K106" s="18">
        <f t="shared" si="3"/>
        <v>113.81571815718159</v>
      </c>
      <c r="L106" s="46">
        <v>209.99</v>
      </c>
      <c r="M106" s="19">
        <f t="shared" si="2"/>
        <v>0</v>
      </c>
    </row>
    <row r="107" spans="2:13" ht="14.45" customHeight="1" thickBot="1">
      <c r="B107" s="21" t="s">
        <v>3984</v>
      </c>
      <c r="C107" s="56" t="s">
        <v>2206</v>
      </c>
      <c r="D107" s="48">
        <v>5908234722048</v>
      </c>
      <c r="E107" s="24" t="s">
        <v>3995</v>
      </c>
      <c r="F107" s="57" t="s">
        <v>1383</v>
      </c>
      <c r="G107" s="49" t="s">
        <v>3788</v>
      </c>
      <c r="H107" s="48" t="s">
        <v>655</v>
      </c>
      <c r="I107" s="50">
        <v>18</v>
      </c>
      <c r="J107" s="206"/>
      <c r="K107" s="28">
        <f t="shared" si="3"/>
        <v>113.81571815718159</v>
      </c>
      <c r="L107" s="51">
        <v>209.99</v>
      </c>
      <c r="M107" s="29">
        <f t="shared" si="2"/>
        <v>0</v>
      </c>
    </row>
    <row r="108" spans="2:13" ht="14.45" customHeight="1">
      <c r="B108" s="30"/>
      <c r="C108" s="52" t="s">
        <v>1384</v>
      </c>
      <c r="D108" s="58">
        <v>5908234799835</v>
      </c>
      <c r="E108" s="33" t="s">
        <v>3995</v>
      </c>
      <c r="F108" s="53" t="s">
        <v>1383</v>
      </c>
      <c r="G108" s="59" t="s">
        <v>759</v>
      </c>
      <c r="H108" s="38" t="s">
        <v>21</v>
      </c>
      <c r="I108" s="40">
        <v>18</v>
      </c>
      <c r="J108" s="207"/>
      <c r="K108" s="35">
        <f t="shared" si="3"/>
        <v>113.81571815718159</v>
      </c>
      <c r="L108" s="41">
        <v>209.99</v>
      </c>
      <c r="M108" s="36">
        <f t="shared" si="2"/>
        <v>0</v>
      </c>
    </row>
    <row r="109" spans="2:13" ht="14.45" customHeight="1">
      <c r="B109" s="13"/>
      <c r="C109" s="54" t="s">
        <v>1385</v>
      </c>
      <c r="D109" s="60">
        <v>5908234799842</v>
      </c>
      <c r="E109" s="16" t="s">
        <v>3995</v>
      </c>
      <c r="F109" s="55" t="s">
        <v>1383</v>
      </c>
      <c r="G109" s="61" t="s">
        <v>759</v>
      </c>
      <c r="H109" s="43" t="s">
        <v>22</v>
      </c>
      <c r="I109" s="45">
        <v>18</v>
      </c>
      <c r="J109" s="205"/>
      <c r="K109" s="18">
        <f t="shared" si="3"/>
        <v>113.81571815718159</v>
      </c>
      <c r="L109" s="46">
        <v>209.99</v>
      </c>
      <c r="M109" s="19">
        <f t="shared" si="2"/>
        <v>0</v>
      </c>
    </row>
    <row r="110" spans="2:13" ht="14.45" customHeight="1">
      <c r="B110" s="13"/>
      <c r="C110" s="54" t="s">
        <v>1386</v>
      </c>
      <c r="D110" s="62">
        <v>5908234716870</v>
      </c>
      <c r="E110" s="16" t="s">
        <v>3995</v>
      </c>
      <c r="F110" s="55" t="s">
        <v>1383</v>
      </c>
      <c r="G110" s="61" t="s">
        <v>759</v>
      </c>
      <c r="H110" s="43" t="s">
        <v>23</v>
      </c>
      <c r="I110" s="45">
        <v>18</v>
      </c>
      <c r="J110" s="205"/>
      <c r="K110" s="18">
        <f t="shared" si="3"/>
        <v>113.81571815718159</v>
      </c>
      <c r="L110" s="46">
        <v>209.99</v>
      </c>
      <c r="M110" s="19">
        <f t="shared" si="2"/>
        <v>0</v>
      </c>
    </row>
    <row r="111" spans="2:13" ht="14.45" customHeight="1">
      <c r="B111" s="13"/>
      <c r="C111" s="54" t="s">
        <v>1387</v>
      </c>
      <c r="D111" s="62">
        <v>5908234716887</v>
      </c>
      <c r="E111" s="16" t="s">
        <v>3995</v>
      </c>
      <c r="F111" s="55" t="s">
        <v>1383</v>
      </c>
      <c r="G111" s="61" t="s">
        <v>759</v>
      </c>
      <c r="H111" s="43" t="s">
        <v>24</v>
      </c>
      <c r="I111" s="45">
        <v>18</v>
      </c>
      <c r="J111" s="205"/>
      <c r="K111" s="18">
        <f t="shared" si="3"/>
        <v>113.81571815718159</v>
      </c>
      <c r="L111" s="46">
        <v>209.99</v>
      </c>
      <c r="M111" s="19">
        <f t="shared" si="2"/>
        <v>0</v>
      </c>
    </row>
    <row r="112" spans="2:13" ht="14.45" customHeight="1" thickBot="1">
      <c r="B112" s="21"/>
      <c r="C112" s="56" t="s">
        <v>1388</v>
      </c>
      <c r="D112" s="63">
        <v>5908234716894</v>
      </c>
      <c r="E112" s="24" t="s">
        <v>3995</v>
      </c>
      <c r="F112" s="57" t="s">
        <v>1383</v>
      </c>
      <c r="G112" s="64" t="s">
        <v>759</v>
      </c>
      <c r="H112" s="48" t="s">
        <v>655</v>
      </c>
      <c r="I112" s="50">
        <v>18</v>
      </c>
      <c r="J112" s="206"/>
      <c r="K112" s="28">
        <f t="shared" si="3"/>
        <v>113.81571815718159</v>
      </c>
      <c r="L112" s="51">
        <v>209.99</v>
      </c>
      <c r="M112" s="29">
        <f t="shared" si="2"/>
        <v>0</v>
      </c>
    </row>
    <row r="113" spans="2:13" ht="14.45" customHeight="1">
      <c r="B113" s="30"/>
      <c r="C113" s="52" t="s">
        <v>1389</v>
      </c>
      <c r="D113" s="58">
        <v>5908234799811</v>
      </c>
      <c r="E113" s="33" t="s">
        <v>3995</v>
      </c>
      <c r="F113" s="53" t="s">
        <v>1383</v>
      </c>
      <c r="G113" s="59" t="s">
        <v>3</v>
      </c>
      <c r="H113" s="38" t="s">
        <v>21</v>
      </c>
      <c r="I113" s="40">
        <v>18</v>
      </c>
      <c r="J113" s="207"/>
      <c r="K113" s="35">
        <f t="shared" si="3"/>
        <v>113.81571815718159</v>
      </c>
      <c r="L113" s="41">
        <v>209.99</v>
      </c>
      <c r="M113" s="36">
        <f t="shared" si="2"/>
        <v>0</v>
      </c>
    </row>
    <row r="114" spans="2:13" ht="14.45" customHeight="1">
      <c r="B114" s="13"/>
      <c r="C114" s="54" t="s">
        <v>1390</v>
      </c>
      <c r="D114" s="60">
        <v>5908234799828</v>
      </c>
      <c r="E114" s="16" t="s">
        <v>3995</v>
      </c>
      <c r="F114" s="55" t="s">
        <v>1383</v>
      </c>
      <c r="G114" s="61" t="s">
        <v>3</v>
      </c>
      <c r="H114" s="43" t="s">
        <v>22</v>
      </c>
      <c r="I114" s="45">
        <v>18</v>
      </c>
      <c r="J114" s="205"/>
      <c r="K114" s="18">
        <f t="shared" si="3"/>
        <v>113.81571815718159</v>
      </c>
      <c r="L114" s="46">
        <v>209.99</v>
      </c>
      <c r="M114" s="19">
        <f t="shared" si="2"/>
        <v>0</v>
      </c>
    </row>
    <row r="115" spans="2:13" ht="14.45" customHeight="1">
      <c r="B115" s="13"/>
      <c r="C115" s="54" t="s">
        <v>1391</v>
      </c>
      <c r="D115" s="62">
        <v>5908234716849</v>
      </c>
      <c r="E115" s="16" t="s">
        <v>3995</v>
      </c>
      <c r="F115" s="55" t="s">
        <v>1383</v>
      </c>
      <c r="G115" s="61" t="s">
        <v>3</v>
      </c>
      <c r="H115" s="43" t="s">
        <v>23</v>
      </c>
      <c r="I115" s="45">
        <v>18</v>
      </c>
      <c r="J115" s="205"/>
      <c r="K115" s="18">
        <f t="shared" si="3"/>
        <v>113.81571815718159</v>
      </c>
      <c r="L115" s="46">
        <v>209.99</v>
      </c>
      <c r="M115" s="19">
        <f t="shared" si="2"/>
        <v>0</v>
      </c>
    </row>
    <row r="116" spans="2:13" ht="14.45" customHeight="1">
      <c r="B116" s="13"/>
      <c r="C116" s="54" t="s">
        <v>1392</v>
      </c>
      <c r="D116" s="62">
        <v>5908234716856</v>
      </c>
      <c r="E116" s="16" t="s">
        <v>3995</v>
      </c>
      <c r="F116" s="55" t="s">
        <v>1383</v>
      </c>
      <c r="G116" s="61" t="s">
        <v>3</v>
      </c>
      <c r="H116" s="43" t="s">
        <v>24</v>
      </c>
      <c r="I116" s="45">
        <v>18</v>
      </c>
      <c r="J116" s="205"/>
      <c r="K116" s="18">
        <f t="shared" si="3"/>
        <v>113.81571815718159</v>
      </c>
      <c r="L116" s="46">
        <v>209.99</v>
      </c>
      <c r="M116" s="19">
        <f t="shared" si="2"/>
        <v>0</v>
      </c>
    </row>
    <row r="117" spans="2:13" ht="14.45" customHeight="1" thickBot="1">
      <c r="B117" s="21"/>
      <c r="C117" s="56" t="s">
        <v>1393</v>
      </c>
      <c r="D117" s="63">
        <v>5908234716863</v>
      </c>
      <c r="E117" s="24" t="s">
        <v>3995</v>
      </c>
      <c r="F117" s="57" t="s">
        <v>1383</v>
      </c>
      <c r="G117" s="64" t="s">
        <v>3</v>
      </c>
      <c r="H117" s="48" t="s">
        <v>655</v>
      </c>
      <c r="I117" s="50">
        <v>18</v>
      </c>
      <c r="J117" s="206"/>
      <c r="K117" s="28">
        <f t="shared" si="3"/>
        <v>113.81571815718159</v>
      </c>
      <c r="L117" s="51">
        <v>209.99</v>
      </c>
      <c r="M117" s="29">
        <f t="shared" si="2"/>
        <v>0</v>
      </c>
    </row>
    <row r="118" spans="2:13" ht="14.45" customHeight="1">
      <c r="B118" s="30" t="s">
        <v>3984</v>
      </c>
      <c r="C118" s="52" t="s">
        <v>2207</v>
      </c>
      <c r="D118" s="65">
        <v>5908234722055</v>
      </c>
      <c r="E118" s="33" t="s">
        <v>3995</v>
      </c>
      <c r="F118" s="53" t="s">
        <v>1394</v>
      </c>
      <c r="G118" s="59" t="s">
        <v>759</v>
      </c>
      <c r="H118" s="38" t="s">
        <v>20</v>
      </c>
      <c r="I118" s="40">
        <v>18</v>
      </c>
      <c r="J118" s="207"/>
      <c r="K118" s="35">
        <f t="shared" si="3"/>
        <v>113.81571815718159</v>
      </c>
      <c r="L118" s="41">
        <v>209.99</v>
      </c>
      <c r="M118" s="36">
        <f t="shared" si="2"/>
        <v>0</v>
      </c>
    </row>
    <row r="119" spans="2:13" ht="14.45" customHeight="1">
      <c r="B119" s="13" t="s">
        <v>3984</v>
      </c>
      <c r="C119" s="54" t="s">
        <v>2208</v>
      </c>
      <c r="D119" s="62">
        <v>5908234722062</v>
      </c>
      <c r="E119" s="16" t="s">
        <v>3995</v>
      </c>
      <c r="F119" s="55" t="s">
        <v>1394</v>
      </c>
      <c r="G119" s="61" t="s">
        <v>759</v>
      </c>
      <c r="H119" s="43" t="s">
        <v>21</v>
      </c>
      <c r="I119" s="45">
        <v>18</v>
      </c>
      <c r="J119" s="205"/>
      <c r="K119" s="18">
        <f t="shared" si="3"/>
        <v>113.81571815718159</v>
      </c>
      <c r="L119" s="46">
        <v>209.99</v>
      </c>
      <c r="M119" s="19">
        <f t="shared" si="2"/>
        <v>0</v>
      </c>
    </row>
    <row r="120" spans="2:13" ht="14.45" customHeight="1">
      <c r="B120" s="13" t="s">
        <v>3984</v>
      </c>
      <c r="C120" s="54" t="s">
        <v>2209</v>
      </c>
      <c r="D120" s="62">
        <v>5908234722079</v>
      </c>
      <c r="E120" s="16" t="s">
        <v>3995</v>
      </c>
      <c r="F120" s="55" t="s">
        <v>1394</v>
      </c>
      <c r="G120" s="61" t="s">
        <v>759</v>
      </c>
      <c r="H120" s="43" t="s">
        <v>22</v>
      </c>
      <c r="I120" s="45">
        <v>18</v>
      </c>
      <c r="J120" s="205"/>
      <c r="K120" s="18">
        <f t="shared" si="3"/>
        <v>113.81571815718159</v>
      </c>
      <c r="L120" s="46">
        <v>209.99</v>
      </c>
      <c r="M120" s="19">
        <f t="shared" si="2"/>
        <v>0</v>
      </c>
    </row>
    <row r="121" spans="2:13" ht="14.45" customHeight="1">
      <c r="B121" s="13" t="s">
        <v>3984</v>
      </c>
      <c r="C121" s="54" t="s">
        <v>2210</v>
      </c>
      <c r="D121" s="62">
        <v>5908234722086</v>
      </c>
      <c r="E121" s="16" t="s">
        <v>3995</v>
      </c>
      <c r="F121" s="55" t="s">
        <v>1394</v>
      </c>
      <c r="G121" s="61" t="s">
        <v>759</v>
      </c>
      <c r="H121" s="43" t="s">
        <v>23</v>
      </c>
      <c r="I121" s="45">
        <v>18</v>
      </c>
      <c r="J121" s="205"/>
      <c r="K121" s="18">
        <f t="shared" si="3"/>
        <v>113.81571815718159</v>
      </c>
      <c r="L121" s="46">
        <v>209.99</v>
      </c>
      <c r="M121" s="19">
        <f t="shared" si="2"/>
        <v>0</v>
      </c>
    </row>
    <row r="122" spans="2:13" ht="14.45" customHeight="1" thickBot="1">
      <c r="B122" s="21" t="s">
        <v>3984</v>
      </c>
      <c r="C122" s="56" t="s">
        <v>2211</v>
      </c>
      <c r="D122" s="63">
        <v>5908234722093</v>
      </c>
      <c r="E122" s="24" t="s">
        <v>3995</v>
      </c>
      <c r="F122" s="57" t="s">
        <v>1394</v>
      </c>
      <c r="G122" s="64" t="s">
        <v>759</v>
      </c>
      <c r="H122" s="48" t="s">
        <v>24</v>
      </c>
      <c r="I122" s="50">
        <v>18</v>
      </c>
      <c r="J122" s="206"/>
      <c r="K122" s="28">
        <f t="shared" si="3"/>
        <v>113.81571815718159</v>
      </c>
      <c r="L122" s="51">
        <v>209.99</v>
      </c>
      <c r="M122" s="29">
        <f t="shared" si="2"/>
        <v>0</v>
      </c>
    </row>
    <row r="123" spans="2:13" ht="14.45" customHeight="1">
      <c r="B123" s="30"/>
      <c r="C123" s="52" t="s">
        <v>1395</v>
      </c>
      <c r="D123" s="58">
        <v>5908234799934</v>
      </c>
      <c r="E123" s="33" t="s">
        <v>3995</v>
      </c>
      <c r="F123" s="53" t="s">
        <v>1394</v>
      </c>
      <c r="G123" s="59" t="s">
        <v>12</v>
      </c>
      <c r="H123" s="38" t="s">
        <v>20</v>
      </c>
      <c r="I123" s="40">
        <v>18</v>
      </c>
      <c r="J123" s="207"/>
      <c r="K123" s="35">
        <f t="shared" si="3"/>
        <v>113.81571815718159</v>
      </c>
      <c r="L123" s="41">
        <v>209.99</v>
      </c>
      <c r="M123" s="36">
        <f t="shared" si="2"/>
        <v>0</v>
      </c>
    </row>
    <row r="124" spans="2:13" ht="14.45" customHeight="1">
      <c r="B124" s="13"/>
      <c r="C124" s="54" t="s">
        <v>1396</v>
      </c>
      <c r="D124" s="60">
        <v>5908234799941</v>
      </c>
      <c r="E124" s="16" t="s">
        <v>3995</v>
      </c>
      <c r="F124" s="55" t="s">
        <v>1394</v>
      </c>
      <c r="G124" s="61" t="s">
        <v>12</v>
      </c>
      <c r="H124" s="43" t="s">
        <v>21</v>
      </c>
      <c r="I124" s="45">
        <v>18</v>
      </c>
      <c r="J124" s="205"/>
      <c r="K124" s="18">
        <f t="shared" si="3"/>
        <v>113.81571815718159</v>
      </c>
      <c r="L124" s="46">
        <v>209.99</v>
      </c>
      <c r="M124" s="19">
        <f t="shared" si="2"/>
        <v>0</v>
      </c>
    </row>
    <row r="125" spans="2:13" ht="14.45" customHeight="1">
      <c r="B125" s="13"/>
      <c r="C125" s="54" t="s">
        <v>1397</v>
      </c>
      <c r="D125" s="62">
        <v>5908234717020</v>
      </c>
      <c r="E125" s="16" t="s">
        <v>3995</v>
      </c>
      <c r="F125" s="55" t="s">
        <v>1394</v>
      </c>
      <c r="G125" s="61" t="s">
        <v>12</v>
      </c>
      <c r="H125" s="43" t="s">
        <v>22</v>
      </c>
      <c r="I125" s="45">
        <v>18</v>
      </c>
      <c r="J125" s="205"/>
      <c r="K125" s="18">
        <f t="shared" si="3"/>
        <v>113.81571815718159</v>
      </c>
      <c r="L125" s="46">
        <v>209.99</v>
      </c>
      <c r="M125" s="19">
        <f t="shared" si="2"/>
        <v>0</v>
      </c>
    </row>
    <row r="126" spans="2:13" ht="14.45" customHeight="1">
      <c r="B126" s="13"/>
      <c r="C126" s="54" t="s">
        <v>1398</v>
      </c>
      <c r="D126" s="62">
        <v>5908234717037</v>
      </c>
      <c r="E126" s="16" t="s">
        <v>3995</v>
      </c>
      <c r="F126" s="55" t="s">
        <v>1394</v>
      </c>
      <c r="G126" s="61" t="s">
        <v>12</v>
      </c>
      <c r="H126" s="43" t="s">
        <v>23</v>
      </c>
      <c r="I126" s="45">
        <v>18</v>
      </c>
      <c r="J126" s="205"/>
      <c r="K126" s="18">
        <f t="shared" si="3"/>
        <v>113.81571815718159</v>
      </c>
      <c r="L126" s="46">
        <v>209.99</v>
      </c>
      <c r="M126" s="19">
        <f t="shared" si="2"/>
        <v>0</v>
      </c>
    </row>
    <row r="127" spans="2:13" ht="14.45" customHeight="1" thickBot="1">
      <c r="B127" s="21"/>
      <c r="C127" s="56" t="s">
        <v>1399</v>
      </c>
      <c r="D127" s="63">
        <v>5908234717044</v>
      </c>
      <c r="E127" s="24" t="s">
        <v>3995</v>
      </c>
      <c r="F127" s="57" t="s">
        <v>1394</v>
      </c>
      <c r="G127" s="64" t="s">
        <v>12</v>
      </c>
      <c r="H127" s="48" t="s">
        <v>24</v>
      </c>
      <c r="I127" s="50">
        <v>18</v>
      </c>
      <c r="J127" s="206"/>
      <c r="K127" s="28">
        <f t="shared" si="3"/>
        <v>113.81571815718159</v>
      </c>
      <c r="L127" s="51">
        <v>209.99</v>
      </c>
      <c r="M127" s="29">
        <f t="shared" si="2"/>
        <v>0</v>
      </c>
    </row>
    <row r="128" spans="2:13" ht="14.45" customHeight="1">
      <c r="B128" s="30"/>
      <c r="C128" s="52" t="s">
        <v>1400</v>
      </c>
      <c r="D128" s="58">
        <v>5908234799897</v>
      </c>
      <c r="E128" s="33" t="s">
        <v>3995</v>
      </c>
      <c r="F128" s="53" t="s">
        <v>1394</v>
      </c>
      <c r="G128" s="59" t="s">
        <v>3</v>
      </c>
      <c r="H128" s="38" t="s">
        <v>20</v>
      </c>
      <c r="I128" s="40">
        <v>18</v>
      </c>
      <c r="J128" s="207"/>
      <c r="K128" s="35">
        <f t="shared" si="3"/>
        <v>113.81571815718159</v>
      </c>
      <c r="L128" s="41">
        <v>209.99</v>
      </c>
      <c r="M128" s="36">
        <f t="shared" si="2"/>
        <v>0</v>
      </c>
    </row>
    <row r="129" spans="2:13" ht="14.45" customHeight="1">
      <c r="B129" s="13"/>
      <c r="C129" s="54" t="s">
        <v>1401</v>
      </c>
      <c r="D129" s="60">
        <v>5908234799903</v>
      </c>
      <c r="E129" s="16" t="s">
        <v>3995</v>
      </c>
      <c r="F129" s="55" t="s">
        <v>1394</v>
      </c>
      <c r="G129" s="61" t="s">
        <v>3</v>
      </c>
      <c r="H129" s="43" t="s">
        <v>21</v>
      </c>
      <c r="I129" s="45">
        <v>18</v>
      </c>
      <c r="J129" s="205"/>
      <c r="K129" s="18">
        <f t="shared" si="3"/>
        <v>113.81571815718159</v>
      </c>
      <c r="L129" s="46">
        <v>209.99</v>
      </c>
      <c r="M129" s="19">
        <f t="shared" si="2"/>
        <v>0</v>
      </c>
    </row>
    <row r="130" spans="2:13" ht="14.45" customHeight="1">
      <c r="B130" s="13"/>
      <c r="C130" s="54" t="s">
        <v>1402</v>
      </c>
      <c r="D130" s="62">
        <v>5908234716962</v>
      </c>
      <c r="E130" s="16" t="s">
        <v>3995</v>
      </c>
      <c r="F130" s="55" t="s">
        <v>1394</v>
      </c>
      <c r="G130" s="61" t="s">
        <v>3</v>
      </c>
      <c r="H130" s="43" t="s">
        <v>22</v>
      </c>
      <c r="I130" s="45">
        <v>18</v>
      </c>
      <c r="J130" s="205"/>
      <c r="K130" s="18">
        <f t="shared" si="3"/>
        <v>113.81571815718159</v>
      </c>
      <c r="L130" s="46">
        <v>209.99</v>
      </c>
      <c r="M130" s="19">
        <f t="shared" si="2"/>
        <v>0</v>
      </c>
    </row>
    <row r="131" spans="2:13" ht="14.45" customHeight="1">
      <c r="B131" s="13"/>
      <c r="C131" s="54" t="s">
        <v>1403</v>
      </c>
      <c r="D131" s="62">
        <v>5908234716979</v>
      </c>
      <c r="E131" s="16" t="s">
        <v>3995</v>
      </c>
      <c r="F131" s="55" t="s">
        <v>1394</v>
      </c>
      <c r="G131" s="61" t="s">
        <v>3</v>
      </c>
      <c r="H131" s="43" t="s">
        <v>23</v>
      </c>
      <c r="I131" s="45">
        <v>18</v>
      </c>
      <c r="J131" s="205"/>
      <c r="K131" s="18">
        <f t="shared" si="3"/>
        <v>113.81571815718159</v>
      </c>
      <c r="L131" s="46">
        <v>209.99</v>
      </c>
      <c r="M131" s="19">
        <f t="shared" si="2"/>
        <v>0</v>
      </c>
    </row>
    <row r="132" spans="2:13" ht="14.45" customHeight="1" thickBot="1">
      <c r="B132" s="21"/>
      <c r="C132" s="56" t="s">
        <v>1404</v>
      </c>
      <c r="D132" s="63">
        <v>5908234716986</v>
      </c>
      <c r="E132" s="24" t="s">
        <v>3995</v>
      </c>
      <c r="F132" s="57" t="s">
        <v>1394</v>
      </c>
      <c r="G132" s="64" t="s">
        <v>3</v>
      </c>
      <c r="H132" s="48" t="s">
        <v>24</v>
      </c>
      <c r="I132" s="50">
        <v>18</v>
      </c>
      <c r="J132" s="206"/>
      <c r="K132" s="28">
        <f t="shared" si="3"/>
        <v>113.81571815718159</v>
      </c>
      <c r="L132" s="51">
        <v>209.99</v>
      </c>
      <c r="M132" s="29">
        <f t="shared" si="2"/>
        <v>0</v>
      </c>
    </row>
    <row r="133" spans="2:13" ht="14.45" customHeight="1">
      <c r="B133" s="30" t="s">
        <v>3984</v>
      </c>
      <c r="C133" s="52" t="s">
        <v>2213</v>
      </c>
      <c r="D133" s="65">
        <v>5907041003425</v>
      </c>
      <c r="E133" s="33" t="s">
        <v>3995</v>
      </c>
      <c r="F133" s="53" t="s">
        <v>2212</v>
      </c>
      <c r="G133" s="59" t="s">
        <v>759</v>
      </c>
      <c r="H133" s="38" t="s">
        <v>20</v>
      </c>
      <c r="I133" s="40">
        <v>20</v>
      </c>
      <c r="J133" s="207"/>
      <c r="K133" s="35">
        <f t="shared" si="3"/>
        <v>81.29539295392955</v>
      </c>
      <c r="L133" s="41">
        <v>149.99</v>
      </c>
      <c r="M133" s="36">
        <f t="shared" si="2"/>
        <v>0</v>
      </c>
    </row>
    <row r="134" spans="2:13" ht="14.45" customHeight="1">
      <c r="B134" s="13" t="s">
        <v>3984</v>
      </c>
      <c r="C134" s="54" t="s">
        <v>2214</v>
      </c>
      <c r="D134" s="62">
        <v>5907041003432</v>
      </c>
      <c r="E134" s="16" t="s">
        <v>3995</v>
      </c>
      <c r="F134" s="55" t="s">
        <v>2212</v>
      </c>
      <c r="G134" s="61" t="s">
        <v>759</v>
      </c>
      <c r="H134" s="43" t="s">
        <v>21</v>
      </c>
      <c r="I134" s="45">
        <v>20</v>
      </c>
      <c r="J134" s="205"/>
      <c r="K134" s="18">
        <f t="shared" si="3"/>
        <v>81.29539295392955</v>
      </c>
      <c r="L134" s="46">
        <v>149.99</v>
      </c>
      <c r="M134" s="19">
        <f t="shared" si="2"/>
        <v>0</v>
      </c>
    </row>
    <row r="135" spans="2:13" ht="14.45" customHeight="1">
      <c r="B135" s="13" t="s">
        <v>3984</v>
      </c>
      <c r="C135" s="54" t="s">
        <v>2215</v>
      </c>
      <c r="D135" s="62">
        <v>5907041003449</v>
      </c>
      <c r="E135" s="16" t="s">
        <v>3995</v>
      </c>
      <c r="F135" s="55" t="s">
        <v>2212</v>
      </c>
      <c r="G135" s="61" t="s">
        <v>759</v>
      </c>
      <c r="H135" s="43" t="s">
        <v>22</v>
      </c>
      <c r="I135" s="45">
        <v>20</v>
      </c>
      <c r="J135" s="205"/>
      <c r="K135" s="18">
        <f t="shared" si="3"/>
        <v>81.29539295392955</v>
      </c>
      <c r="L135" s="46">
        <v>149.99</v>
      </c>
      <c r="M135" s="19">
        <f t="shared" ref="M135:M198" si="4">SUM(J135:J135)*K135</f>
        <v>0</v>
      </c>
    </row>
    <row r="136" spans="2:13" ht="14.45" customHeight="1">
      <c r="B136" s="13" t="s">
        <v>3984</v>
      </c>
      <c r="C136" s="54" t="s">
        <v>2216</v>
      </c>
      <c r="D136" s="62">
        <v>5907041003456</v>
      </c>
      <c r="E136" s="16" t="s">
        <v>3995</v>
      </c>
      <c r="F136" s="55" t="s">
        <v>2212</v>
      </c>
      <c r="G136" s="61" t="s">
        <v>759</v>
      </c>
      <c r="H136" s="43" t="s">
        <v>23</v>
      </c>
      <c r="I136" s="45">
        <v>20</v>
      </c>
      <c r="J136" s="205"/>
      <c r="K136" s="18">
        <f t="shared" ref="K136:K199" si="5">L136/1.23/1.5</f>
        <v>81.29539295392955</v>
      </c>
      <c r="L136" s="46">
        <v>149.99</v>
      </c>
      <c r="M136" s="19">
        <f t="shared" si="4"/>
        <v>0</v>
      </c>
    </row>
    <row r="137" spans="2:13" ht="14.45" customHeight="1">
      <c r="B137" s="13" t="s">
        <v>3984</v>
      </c>
      <c r="C137" s="54" t="s">
        <v>2217</v>
      </c>
      <c r="D137" s="62">
        <v>5907041003463</v>
      </c>
      <c r="E137" s="16" t="s">
        <v>3995</v>
      </c>
      <c r="F137" s="55" t="s">
        <v>2212</v>
      </c>
      <c r="G137" s="61" t="s">
        <v>759</v>
      </c>
      <c r="H137" s="43" t="s">
        <v>24</v>
      </c>
      <c r="I137" s="45">
        <v>20</v>
      </c>
      <c r="J137" s="205"/>
      <c r="K137" s="18">
        <f t="shared" si="5"/>
        <v>81.29539295392955</v>
      </c>
      <c r="L137" s="46">
        <v>149.99</v>
      </c>
      <c r="M137" s="19">
        <f t="shared" si="4"/>
        <v>0</v>
      </c>
    </row>
    <row r="138" spans="2:13" ht="14.45" customHeight="1" thickBot="1">
      <c r="B138" s="21" t="s">
        <v>3984</v>
      </c>
      <c r="C138" s="56" t="s">
        <v>2218</v>
      </c>
      <c r="D138" s="63">
        <v>5907041003470</v>
      </c>
      <c r="E138" s="24" t="s">
        <v>3995</v>
      </c>
      <c r="F138" s="57" t="s">
        <v>2212</v>
      </c>
      <c r="G138" s="64" t="s">
        <v>759</v>
      </c>
      <c r="H138" s="48" t="s">
        <v>655</v>
      </c>
      <c r="I138" s="50">
        <v>20</v>
      </c>
      <c r="J138" s="206"/>
      <c r="K138" s="28">
        <f t="shared" si="5"/>
        <v>81.29539295392955</v>
      </c>
      <c r="L138" s="51">
        <v>149.99</v>
      </c>
      <c r="M138" s="29">
        <f t="shared" si="4"/>
        <v>0</v>
      </c>
    </row>
    <row r="139" spans="2:13" ht="14.45" customHeight="1">
      <c r="B139" s="30" t="s">
        <v>3984</v>
      </c>
      <c r="C139" s="52" t="s">
        <v>2219</v>
      </c>
      <c r="D139" s="65">
        <v>5907041003364</v>
      </c>
      <c r="E139" s="33" t="s">
        <v>3995</v>
      </c>
      <c r="F139" s="53" t="s">
        <v>2212</v>
      </c>
      <c r="G139" s="59" t="s">
        <v>3</v>
      </c>
      <c r="H139" s="38" t="s">
        <v>20</v>
      </c>
      <c r="I139" s="40">
        <v>20</v>
      </c>
      <c r="J139" s="207"/>
      <c r="K139" s="35">
        <f t="shared" si="5"/>
        <v>81.29539295392955</v>
      </c>
      <c r="L139" s="41">
        <v>149.99</v>
      </c>
      <c r="M139" s="36">
        <f t="shared" si="4"/>
        <v>0</v>
      </c>
    </row>
    <row r="140" spans="2:13" ht="14.45" customHeight="1">
      <c r="B140" s="13" t="s">
        <v>3984</v>
      </c>
      <c r="C140" s="54" t="s">
        <v>2220</v>
      </c>
      <c r="D140" s="62">
        <v>5907041003371</v>
      </c>
      <c r="E140" s="16" t="s">
        <v>3995</v>
      </c>
      <c r="F140" s="55" t="s">
        <v>2212</v>
      </c>
      <c r="G140" s="61" t="s">
        <v>3</v>
      </c>
      <c r="H140" s="43" t="s">
        <v>21</v>
      </c>
      <c r="I140" s="45">
        <v>20</v>
      </c>
      <c r="J140" s="205"/>
      <c r="K140" s="18">
        <f t="shared" si="5"/>
        <v>81.29539295392955</v>
      </c>
      <c r="L140" s="46">
        <v>149.99</v>
      </c>
      <c r="M140" s="19">
        <f t="shared" si="4"/>
        <v>0</v>
      </c>
    </row>
    <row r="141" spans="2:13" ht="14.45" customHeight="1">
      <c r="B141" s="13" t="s">
        <v>3984</v>
      </c>
      <c r="C141" s="54" t="s">
        <v>2221</v>
      </c>
      <c r="D141" s="62">
        <v>5907041003388</v>
      </c>
      <c r="E141" s="16" t="s">
        <v>3995</v>
      </c>
      <c r="F141" s="55" t="s">
        <v>2212</v>
      </c>
      <c r="G141" s="61" t="s">
        <v>3</v>
      </c>
      <c r="H141" s="43" t="s">
        <v>22</v>
      </c>
      <c r="I141" s="45">
        <v>20</v>
      </c>
      <c r="J141" s="205"/>
      <c r="K141" s="18">
        <f t="shared" si="5"/>
        <v>81.29539295392955</v>
      </c>
      <c r="L141" s="46">
        <v>149.99</v>
      </c>
      <c r="M141" s="19">
        <f t="shared" si="4"/>
        <v>0</v>
      </c>
    </row>
    <row r="142" spans="2:13" ht="14.45" customHeight="1">
      <c r="B142" s="13" t="s">
        <v>3984</v>
      </c>
      <c r="C142" s="54" t="s">
        <v>2222</v>
      </c>
      <c r="D142" s="62">
        <v>5907041003395</v>
      </c>
      <c r="E142" s="16" t="s">
        <v>3995</v>
      </c>
      <c r="F142" s="55" t="s">
        <v>2212</v>
      </c>
      <c r="G142" s="61" t="s">
        <v>3</v>
      </c>
      <c r="H142" s="43" t="s">
        <v>23</v>
      </c>
      <c r="I142" s="45">
        <v>20</v>
      </c>
      <c r="J142" s="205"/>
      <c r="K142" s="18">
        <f t="shared" si="5"/>
        <v>81.29539295392955</v>
      </c>
      <c r="L142" s="46">
        <v>149.99</v>
      </c>
      <c r="M142" s="19">
        <f t="shared" si="4"/>
        <v>0</v>
      </c>
    </row>
    <row r="143" spans="2:13" ht="14.45" customHeight="1">
      <c r="B143" s="13" t="s">
        <v>3984</v>
      </c>
      <c r="C143" s="54" t="s">
        <v>2223</v>
      </c>
      <c r="D143" s="62">
        <v>5907041003401</v>
      </c>
      <c r="E143" s="16" t="s">
        <v>3995</v>
      </c>
      <c r="F143" s="55" t="s">
        <v>2212</v>
      </c>
      <c r="G143" s="61" t="s">
        <v>3</v>
      </c>
      <c r="H143" s="43" t="s">
        <v>24</v>
      </c>
      <c r="I143" s="45">
        <v>20</v>
      </c>
      <c r="J143" s="205"/>
      <c r="K143" s="18">
        <f t="shared" si="5"/>
        <v>81.29539295392955</v>
      </c>
      <c r="L143" s="46">
        <v>149.99</v>
      </c>
      <c r="M143" s="19">
        <f t="shared" si="4"/>
        <v>0</v>
      </c>
    </row>
    <row r="144" spans="2:13" ht="14.45" customHeight="1" thickBot="1">
      <c r="B144" s="21" t="s">
        <v>3984</v>
      </c>
      <c r="C144" s="56" t="s">
        <v>2224</v>
      </c>
      <c r="D144" s="63">
        <v>5907041003418</v>
      </c>
      <c r="E144" s="24" t="s">
        <v>3995</v>
      </c>
      <c r="F144" s="57" t="s">
        <v>2212</v>
      </c>
      <c r="G144" s="64" t="s">
        <v>3</v>
      </c>
      <c r="H144" s="48" t="s">
        <v>655</v>
      </c>
      <c r="I144" s="50">
        <v>20</v>
      </c>
      <c r="J144" s="206"/>
      <c r="K144" s="28">
        <f t="shared" si="5"/>
        <v>81.29539295392955</v>
      </c>
      <c r="L144" s="51">
        <v>149.99</v>
      </c>
      <c r="M144" s="29">
        <f t="shared" si="4"/>
        <v>0</v>
      </c>
    </row>
    <row r="145" spans="2:13" ht="14.45" customHeight="1">
      <c r="B145" s="30" t="s">
        <v>3984</v>
      </c>
      <c r="C145" s="52" t="s">
        <v>2226</v>
      </c>
      <c r="D145" s="65">
        <v>5907041003661</v>
      </c>
      <c r="E145" s="33" t="s">
        <v>3995</v>
      </c>
      <c r="F145" s="53" t="s">
        <v>2225</v>
      </c>
      <c r="G145" s="59" t="s">
        <v>759</v>
      </c>
      <c r="H145" s="38" t="s">
        <v>20</v>
      </c>
      <c r="I145" s="40">
        <v>20</v>
      </c>
      <c r="J145" s="207"/>
      <c r="K145" s="35">
        <f t="shared" si="5"/>
        <v>58.531165311653119</v>
      </c>
      <c r="L145" s="41">
        <v>107.99</v>
      </c>
      <c r="M145" s="36">
        <f t="shared" si="4"/>
        <v>0</v>
      </c>
    </row>
    <row r="146" spans="2:13" ht="14.45" customHeight="1">
      <c r="B146" s="13" t="s">
        <v>3984</v>
      </c>
      <c r="C146" s="54" t="s">
        <v>2227</v>
      </c>
      <c r="D146" s="62">
        <v>5907041003678</v>
      </c>
      <c r="E146" s="16" t="s">
        <v>3995</v>
      </c>
      <c r="F146" s="55" t="s">
        <v>2225</v>
      </c>
      <c r="G146" s="61" t="s">
        <v>759</v>
      </c>
      <c r="H146" s="43" t="s">
        <v>21</v>
      </c>
      <c r="I146" s="45">
        <v>20</v>
      </c>
      <c r="J146" s="205"/>
      <c r="K146" s="18">
        <f t="shared" si="5"/>
        <v>58.531165311653119</v>
      </c>
      <c r="L146" s="46">
        <v>107.99</v>
      </c>
      <c r="M146" s="19">
        <f t="shared" si="4"/>
        <v>0</v>
      </c>
    </row>
    <row r="147" spans="2:13" ht="14.45" customHeight="1">
      <c r="B147" s="13" t="s">
        <v>3984</v>
      </c>
      <c r="C147" s="54" t="s">
        <v>2228</v>
      </c>
      <c r="D147" s="62">
        <v>5907041003685</v>
      </c>
      <c r="E147" s="16" t="s">
        <v>3995</v>
      </c>
      <c r="F147" s="55" t="s">
        <v>2225</v>
      </c>
      <c r="G147" s="61" t="s">
        <v>759</v>
      </c>
      <c r="H147" s="43" t="s">
        <v>22</v>
      </c>
      <c r="I147" s="45">
        <v>20</v>
      </c>
      <c r="J147" s="205"/>
      <c r="K147" s="18">
        <f t="shared" si="5"/>
        <v>58.531165311653119</v>
      </c>
      <c r="L147" s="46">
        <v>107.99</v>
      </c>
      <c r="M147" s="19">
        <f t="shared" si="4"/>
        <v>0</v>
      </c>
    </row>
    <row r="148" spans="2:13" ht="14.45" customHeight="1">
      <c r="B148" s="13" t="s">
        <v>3984</v>
      </c>
      <c r="C148" s="54" t="s">
        <v>2229</v>
      </c>
      <c r="D148" s="62">
        <v>5907041003692</v>
      </c>
      <c r="E148" s="16" t="s">
        <v>3995</v>
      </c>
      <c r="F148" s="55" t="s">
        <v>2225</v>
      </c>
      <c r="G148" s="61" t="s">
        <v>759</v>
      </c>
      <c r="H148" s="43" t="s">
        <v>23</v>
      </c>
      <c r="I148" s="45">
        <v>20</v>
      </c>
      <c r="J148" s="205"/>
      <c r="K148" s="18">
        <f t="shared" si="5"/>
        <v>58.531165311653119</v>
      </c>
      <c r="L148" s="46">
        <v>107.99</v>
      </c>
      <c r="M148" s="19">
        <f t="shared" si="4"/>
        <v>0</v>
      </c>
    </row>
    <row r="149" spans="2:13" ht="14.45" customHeight="1">
      <c r="B149" s="13" t="s">
        <v>3984</v>
      </c>
      <c r="C149" s="54" t="s">
        <v>2230</v>
      </c>
      <c r="D149" s="62">
        <v>5907041003708</v>
      </c>
      <c r="E149" s="16" t="s">
        <v>3995</v>
      </c>
      <c r="F149" s="55" t="s">
        <v>2225</v>
      </c>
      <c r="G149" s="61" t="s">
        <v>759</v>
      </c>
      <c r="H149" s="43" t="s">
        <v>24</v>
      </c>
      <c r="I149" s="45">
        <v>20</v>
      </c>
      <c r="J149" s="205"/>
      <c r="K149" s="18">
        <f t="shared" si="5"/>
        <v>58.531165311653119</v>
      </c>
      <c r="L149" s="46">
        <v>107.99</v>
      </c>
      <c r="M149" s="19">
        <f t="shared" si="4"/>
        <v>0</v>
      </c>
    </row>
    <row r="150" spans="2:13" ht="14.45" customHeight="1" thickBot="1">
      <c r="B150" s="21" t="s">
        <v>3984</v>
      </c>
      <c r="C150" s="56" t="s">
        <v>2231</v>
      </c>
      <c r="D150" s="63">
        <v>5907041003715</v>
      </c>
      <c r="E150" s="24" t="s">
        <v>3995</v>
      </c>
      <c r="F150" s="57" t="s">
        <v>2225</v>
      </c>
      <c r="G150" s="64" t="s">
        <v>759</v>
      </c>
      <c r="H150" s="48" t="s">
        <v>655</v>
      </c>
      <c r="I150" s="50">
        <v>20</v>
      </c>
      <c r="J150" s="206"/>
      <c r="K150" s="28">
        <f t="shared" si="5"/>
        <v>58.531165311653119</v>
      </c>
      <c r="L150" s="51">
        <v>107.99</v>
      </c>
      <c r="M150" s="29">
        <f t="shared" si="4"/>
        <v>0</v>
      </c>
    </row>
    <row r="151" spans="2:13" ht="14.45" customHeight="1">
      <c r="B151" s="30" t="s">
        <v>3984</v>
      </c>
      <c r="C151" s="52" t="s">
        <v>2232</v>
      </c>
      <c r="D151" s="65">
        <v>5907041003609</v>
      </c>
      <c r="E151" s="33" t="s">
        <v>3995</v>
      </c>
      <c r="F151" s="53" t="s">
        <v>2225</v>
      </c>
      <c r="G151" s="59" t="s">
        <v>3</v>
      </c>
      <c r="H151" s="38" t="s">
        <v>20</v>
      </c>
      <c r="I151" s="40">
        <v>20</v>
      </c>
      <c r="J151" s="207"/>
      <c r="K151" s="35">
        <f t="shared" si="5"/>
        <v>58.531165311653119</v>
      </c>
      <c r="L151" s="41">
        <v>107.99</v>
      </c>
      <c r="M151" s="36">
        <f t="shared" si="4"/>
        <v>0</v>
      </c>
    </row>
    <row r="152" spans="2:13" ht="14.45" customHeight="1">
      <c r="B152" s="13" t="s">
        <v>3984</v>
      </c>
      <c r="C152" s="54" t="s">
        <v>2233</v>
      </c>
      <c r="D152" s="62">
        <v>5907041003616</v>
      </c>
      <c r="E152" s="16" t="s">
        <v>3995</v>
      </c>
      <c r="F152" s="55" t="s">
        <v>2225</v>
      </c>
      <c r="G152" s="61" t="s">
        <v>3</v>
      </c>
      <c r="H152" s="43" t="s">
        <v>21</v>
      </c>
      <c r="I152" s="45">
        <v>20</v>
      </c>
      <c r="J152" s="205"/>
      <c r="K152" s="18">
        <f t="shared" si="5"/>
        <v>58.531165311653119</v>
      </c>
      <c r="L152" s="46">
        <v>107.99</v>
      </c>
      <c r="M152" s="19">
        <f t="shared" si="4"/>
        <v>0</v>
      </c>
    </row>
    <row r="153" spans="2:13" ht="14.45" customHeight="1">
      <c r="B153" s="13" t="s">
        <v>3984</v>
      </c>
      <c r="C153" s="54" t="s">
        <v>2234</v>
      </c>
      <c r="D153" s="62">
        <v>5907041003623</v>
      </c>
      <c r="E153" s="16" t="s">
        <v>3995</v>
      </c>
      <c r="F153" s="55" t="s">
        <v>2225</v>
      </c>
      <c r="G153" s="61" t="s">
        <v>3</v>
      </c>
      <c r="H153" s="43" t="s">
        <v>22</v>
      </c>
      <c r="I153" s="45">
        <v>20</v>
      </c>
      <c r="J153" s="205"/>
      <c r="K153" s="18">
        <f t="shared" si="5"/>
        <v>58.531165311653119</v>
      </c>
      <c r="L153" s="46">
        <v>107.99</v>
      </c>
      <c r="M153" s="19">
        <f t="shared" si="4"/>
        <v>0</v>
      </c>
    </row>
    <row r="154" spans="2:13" ht="14.45" customHeight="1">
      <c r="B154" s="13" t="s">
        <v>3984</v>
      </c>
      <c r="C154" s="54" t="s">
        <v>2235</v>
      </c>
      <c r="D154" s="62">
        <v>5907041003630</v>
      </c>
      <c r="E154" s="16" t="s">
        <v>3995</v>
      </c>
      <c r="F154" s="55" t="s">
        <v>2225</v>
      </c>
      <c r="G154" s="61" t="s">
        <v>3</v>
      </c>
      <c r="H154" s="43" t="s">
        <v>23</v>
      </c>
      <c r="I154" s="45">
        <v>20</v>
      </c>
      <c r="J154" s="205"/>
      <c r="K154" s="18">
        <f t="shared" si="5"/>
        <v>58.531165311653119</v>
      </c>
      <c r="L154" s="46">
        <v>107.99</v>
      </c>
      <c r="M154" s="19">
        <f t="shared" si="4"/>
        <v>0</v>
      </c>
    </row>
    <row r="155" spans="2:13" ht="14.45" customHeight="1">
      <c r="B155" s="13" t="s">
        <v>3984</v>
      </c>
      <c r="C155" s="54" t="s">
        <v>2236</v>
      </c>
      <c r="D155" s="62">
        <v>5907041003647</v>
      </c>
      <c r="E155" s="16" t="s">
        <v>3995</v>
      </c>
      <c r="F155" s="55" t="s">
        <v>2225</v>
      </c>
      <c r="G155" s="61" t="s">
        <v>3</v>
      </c>
      <c r="H155" s="43" t="s">
        <v>24</v>
      </c>
      <c r="I155" s="45">
        <v>20</v>
      </c>
      <c r="J155" s="205"/>
      <c r="K155" s="18">
        <f t="shared" si="5"/>
        <v>58.531165311653119</v>
      </c>
      <c r="L155" s="46">
        <v>107.99</v>
      </c>
      <c r="M155" s="19">
        <f t="shared" si="4"/>
        <v>0</v>
      </c>
    </row>
    <row r="156" spans="2:13" ht="14.45" customHeight="1" thickBot="1">
      <c r="B156" s="21" t="s">
        <v>3984</v>
      </c>
      <c r="C156" s="56" t="s">
        <v>2237</v>
      </c>
      <c r="D156" s="63">
        <v>5907041003654</v>
      </c>
      <c r="E156" s="24" t="s">
        <v>3995</v>
      </c>
      <c r="F156" s="57" t="s">
        <v>2225</v>
      </c>
      <c r="G156" s="64" t="s">
        <v>3</v>
      </c>
      <c r="H156" s="48" t="s">
        <v>655</v>
      </c>
      <c r="I156" s="50">
        <v>20</v>
      </c>
      <c r="J156" s="206"/>
      <c r="K156" s="28">
        <f t="shared" si="5"/>
        <v>58.531165311653119</v>
      </c>
      <c r="L156" s="51">
        <v>107.99</v>
      </c>
      <c r="M156" s="29">
        <f t="shared" si="4"/>
        <v>0</v>
      </c>
    </row>
    <row r="157" spans="2:13" ht="14.45" customHeight="1">
      <c r="B157" s="30" t="s">
        <v>3984</v>
      </c>
      <c r="C157" s="52" t="s">
        <v>3847</v>
      </c>
      <c r="D157" s="65">
        <v>5907041003302</v>
      </c>
      <c r="E157" s="33" t="s">
        <v>3995</v>
      </c>
      <c r="F157" s="53" t="s">
        <v>2238</v>
      </c>
      <c r="G157" s="59" t="s">
        <v>759</v>
      </c>
      <c r="H157" s="38" t="s">
        <v>19</v>
      </c>
      <c r="I157" s="40">
        <v>21</v>
      </c>
      <c r="J157" s="207"/>
      <c r="K157" s="35">
        <f t="shared" si="5"/>
        <v>81.29539295392955</v>
      </c>
      <c r="L157" s="41">
        <v>149.99</v>
      </c>
      <c r="M157" s="36">
        <f t="shared" si="4"/>
        <v>0</v>
      </c>
    </row>
    <row r="158" spans="2:13" ht="14.45" customHeight="1">
      <c r="B158" s="13" t="s">
        <v>3984</v>
      </c>
      <c r="C158" s="54" t="s">
        <v>2241</v>
      </c>
      <c r="D158" s="62">
        <v>5907041003319</v>
      </c>
      <c r="E158" s="16" t="s">
        <v>3995</v>
      </c>
      <c r="F158" s="55" t="s">
        <v>2238</v>
      </c>
      <c r="G158" s="61" t="s">
        <v>759</v>
      </c>
      <c r="H158" s="43" t="s">
        <v>20</v>
      </c>
      <c r="I158" s="45">
        <v>21</v>
      </c>
      <c r="J158" s="205"/>
      <c r="K158" s="18">
        <f t="shared" si="5"/>
        <v>81.29539295392955</v>
      </c>
      <c r="L158" s="46">
        <v>149.99</v>
      </c>
      <c r="M158" s="19">
        <f t="shared" si="4"/>
        <v>0</v>
      </c>
    </row>
    <row r="159" spans="2:13" ht="14.45" customHeight="1">
      <c r="B159" s="13" t="s">
        <v>3984</v>
      </c>
      <c r="C159" s="54" t="s">
        <v>2242</v>
      </c>
      <c r="D159" s="62">
        <v>5907041003326</v>
      </c>
      <c r="E159" s="16" t="s">
        <v>3995</v>
      </c>
      <c r="F159" s="55" t="s">
        <v>2238</v>
      </c>
      <c r="G159" s="61" t="s">
        <v>759</v>
      </c>
      <c r="H159" s="43" t="s">
        <v>21</v>
      </c>
      <c r="I159" s="45">
        <v>21</v>
      </c>
      <c r="J159" s="205"/>
      <c r="K159" s="18">
        <f t="shared" si="5"/>
        <v>81.29539295392955</v>
      </c>
      <c r="L159" s="46">
        <v>149.99</v>
      </c>
      <c r="M159" s="19">
        <f t="shared" si="4"/>
        <v>0</v>
      </c>
    </row>
    <row r="160" spans="2:13" ht="14.45" customHeight="1">
      <c r="B160" s="13" t="s">
        <v>3984</v>
      </c>
      <c r="C160" s="54" t="s">
        <v>2243</v>
      </c>
      <c r="D160" s="62">
        <v>5907041003333</v>
      </c>
      <c r="E160" s="16" t="s">
        <v>3995</v>
      </c>
      <c r="F160" s="55" t="s">
        <v>2238</v>
      </c>
      <c r="G160" s="61" t="s">
        <v>759</v>
      </c>
      <c r="H160" s="43" t="s">
        <v>22</v>
      </c>
      <c r="I160" s="45">
        <v>21</v>
      </c>
      <c r="J160" s="205"/>
      <c r="K160" s="18">
        <f t="shared" si="5"/>
        <v>81.29539295392955</v>
      </c>
      <c r="L160" s="46">
        <v>149.99</v>
      </c>
      <c r="M160" s="19">
        <f t="shared" si="4"/>
        <v>0</v>
      </c>
    </row>
    <row r="161" spans="2:13" ht="14.45" customHeight="1">
      <c r="B161" s="13" t="s">
        <v>3984</v>
      </c>
      <c r="C161" s="54" t="s">
        <v>2244</v>
      </c>
      <c r="D161" s="62">
        <v>5907041003340</v>
      </c>
      <c r="E161" s="16" t="s">
        <v>3995</v>
      </c>
      <c r="F161" s="55" t="s">
        <v>2238</v>
      </c>
      <c r="G161" s="61" t="s">
        <v>759</v>
      </c>
      <c r="H161" s="43" t="s">
        <v>23</v>
      </c>
      <c r="I161" s="45">
        <v>21</v>
      </c>
      <c r="J161" s="205"/>
      <c r="K161" s="18">
        <f t="shared" si="5"/>
        <v>81.29539295392955</v>
      </c>
      <c r="L161" s="46">
        <v>149.99</v>
      </c>
      <c r="M161" s="19">
        <f t="shared" si="4"/>
        <v>0</v>
      </c>
    </row>
    <row r="162" spans="2:13" ht="14.45" customHeight="1" thickBot="1">
      <c r="B162" s="21" t="s">
        <v>3984</v>
      </c>
      <c r="C162" s="56" t="s">
        <v>2248</v>
      </c>
      <c r="D162" s="63">
        <v>5907041003357</v>
      </c>
      <c r="E162" s="24" t="s">
        <v>3995</v>
      </c>
      <c r="F162" s="57" t="s">
        <v>2238</v>
      </c>
      <c r="G162" s="64" t="s">
        <v>759</v>
      </c>
      <c r="H162" s="48" t="s">
        <v>24</v>
      </c>
      <c r="I162" s="50">
        <v>21</v>
      </c>
      <c r="J162" s="206"/>
      <c r="K162" s="28">
        <f t="shared" si="5"/>
        <v>81.29539295392955</v>
      </c>
      <c r="L162" s="51">
        <v>149.99</v>
      </c>
      <c r="M162" s="29">
        <f t="shared" si="4"/>
        <v>0</v>
      </c>
    </row>
    <row r="163" spans="2:13" ht="14.45" customHeight="1">
      <c r="B163" s="30" t="s">
        <v>3984</v>
      </c>
      <c r="C163" s="52" t="s">
        <v>2245</v>
      </c>
      <c r="D163" s="65">
        <v>5907041003241</v>
      </c>
      <c r="E163" s="33" t="s">
        <v>3995</v>
      </c>
      <c r="F163" s="53" t="s">
        <v>2238</v>
      </c>
      <c r="G163" s="59" t="s">
        <v>3</v>
      </c>
      <c r="H163" s="38" t="s">
        <v>19</v>
      </c>
      <c r="I163" s="40">
        <v>21</v>
      </c>
      <c r="J163" s="207"/>
      <c r="K163" s="35">
        <f t="shared" si="5"/>
        <v>81.29539295392955</v>
      </c>
      <c r="L163" s="41">
        <v>149.99</v>
      </c>
      <c r="M163" s="36">
        <f t="shared" si="4"/>
        <v>0</v>
      </c>
    </row>
    <row r="164" spans="2:13" ht="14.45" customHeight="1">
      <c r="B164" s="13" t="s">
        <v>3984</v>
      </c>
      <c r="C164" s="54" t="s">
        <v>2240</v>
      </c>
      <c r="D164" s="62">
        <v>5907041003258</v>
      </c>
      <c r="E164" s="16" t="s">
        <v>3995</v>
      </c>
      <c r="F164" s="55" t="s">
        <v>2238</v>
      </c>
      <c r="G164" s="61" t="s">
        <v>3</v>
      </c>
      <c r="H164" s="43" t="s">
        <v>20</v>
      </c>
      <c r="I164" s="45">
        <v>21</v>
      </c>
      <c r="J164" s="205"/>
      <c r="K164" s="18">
        <f t="shared" si="5"/>
        <v>81.29539295392955</v>
      </c>
      <c r="L164" s="46">
        <v>149.99</v>
      </c>
      <c r="M164" s="19">
        <f t="shared" si="4"/>
        <v>0</v>
      </c>
    </row>
    <row r="165" spans="2:13" ht="14.45" customHeight="1">
      <c r="B165" s="13" t="s">
        <v>3984</v>
      </c>
      <c r="C165" s="54" t="s">
        <v>2249</v>
      </c>
      <c r="D165" s="62">
        <v>5907041003265</v>
      </c>
      <c r="E165" s="16" t="s">
        <v>3995</v>
      </c>
      <c r="F165" s="55" t="s">
        <v>2238</v>
      </c>
      <c r="G165" s="61" t="s">
        <v>3</v>
      </c>
      <c r="H165" s="43" t="s">
        <v>21</v>
      </c>
      <c r="I165" s="45">
        <v>21</v>
      </c>
      <c r="J165" s="205"/>
      <c r="K165" s="18">
        <f t="shared" si="5"/>
        <v>81.29539295392955</v>
      </c>
      <c r="L165" s="46">
        <v>149.99</v>
      </c>
      <c r="M165" s="19">
        <f t="shared" si="4"/>
        <v>0</v>
      </c>
    </row>
    <row r="166" spans="2:13" ht="14.45" customHeight="1">
      <c r="B166" s="13" t="s">
        <v>3984</v>
      </c>
      <c r="C166" s="54" t="s">
        <v>2250</v>
      </c>
      <c r="D166" s="62">
        <v>5907041003272</v>
      </c>
      <c r="E166" s="16" t="s">
        <v>3995</v>
      </c>
      <c r="F166" s="55" t="s">
        <v>2238</v>
      </c>
      <c r="G166" s="61" t="s">
        <v>3</v>
      </c>
      <c r="H166" s="43" t="s">
        <v>22</v>
      </c>
      <c r="I166" s="45">
        <v>21</v>
      </c>
      <c r="J166" s="205"/>
      <c r="K166" s="18">
        <f t="shared" si="5"/>
        <v>81.29539295392955</v>
      </c>
      <c r="L166" s="46">
        <v>149.99</v>
      </c>
      <c r="M166" s="19">
        <f t="shared" si="4"/>
        <v>0</v>
      </c>
    </row>
    <row r="167" spans="2:13" ht="14.45" customHeight="1">
      <c r="B167" s="13" t="s">
        <v>3984</v>
      </c>
      <c r="C167" s="54" t="s">
        <v>2246</v>
      </c>
      <c r="D167" s="62">
        <v>5907041003289</v>
      </c>
      <c r="E167" s="16" t="s">
        <v>3995</v>
      </c>
      <c r="F167" s="55" t="s">
        <v>2238</v>
      </c>
      <c r="G167" s="61" t="s">
        <v>3</v>
      </c>
      <c r="H167" s="43" t="s">
        <v>23</v>
      </c>
      <c r="I167" s="45">
        <v>21</v>
      </c>
      <c r="J167" s="205"/>
      <c r="K167" s="18">
        <f t="shared" si="5"/>
        <v>81.29539295392955</v>
      </c>
      <c r="L167" s="46">
        <v>149.99</v>
      </c>
      <c r="M167" s="19">
        <f t="shared" si="4"/>
        <v>0</v>
      </c>
    </row>
    <row r="168" spans="2:13" ht="14.45" customHeight="1" thickBot="1">
      <c r="B168" s="21" t="s">
        <v>3984</v>
      </c>
      <c r="C168" s="56" t="s">
        <v>2247</v>
      </c>
      <c r="D168" s="63">
        <v>5907041003296</v>
      </c>
      <c r="E168" s="24" t="s">
        <v>3995</v>
      </c>
      <c r="F168" s="57" t="s">
        <v>2238</v>
      </c>
      <c r="G168" s="64" t="s">
        <v>3</v>
      </c>
      <c r="H168" s="48" t="s">
        <v>24</v>
      </c>
      <c r="I168" s="50">
        <v>21</v>
      </c>
      <c r="J168" s="206"/>
      <c r="K168" s="28">
        <f t="shared" si="5"/>
        <v>81.29539295392955</v>
      </c>
      <c r="L168" s="51">
        <v>149.99</v>
      </c>
      <c r="M168" s="29">
        <f t="shared" si="4"/>
        <v>0</v>
      </c>
    </row>
    <row r="169" spans="2:13" ht="14.45" customHeight="1">
      <c r="B169" s="30" t="s">
        <v>3984</v>
      </c>
      <c r="C169" s="52" t="s">
        <v>2251</v>
      </c>
      <c r="D169" s="65">
        <v>5907041003548</v>
      </c>
      <c r="E169" s="33" t="s">
        <v>3995</v>
      </c>
      <c r="F169" s="53" t="s">
        <v>2239</v>
      </c>
      <c r="G169" s="59" t="s">
        <v>759</v>
      </c>
      <c r="H169" s="38" t="s">
        <v>19</v>
      </c>
      <c r="I169" s="40">
        <v>21</v>
      </c>
      <c r="J169" s="207"/>
      <c r="K169" s="35">
        <f t="shared" si="5"/>
        <v>58.531165311653119</v>
      </c>
      <c r="L169" s="41">
        <v>107.99</v>
      </c>
      <c r="M169" s="36">
        <f t="shared" si="4"/>
        <v>0</v>
      </c>
    </row>
    <row r="170" spans="2:13" ht="14.45" customHeight="1">
      <c r="B170" s="13" t="s">
        <v>3984</v>
      </c>
      <c r="C170" s="54" t="s">
        <v>2252</v>
      </c>
      <c r="D170" s="62">
        <v>5907041003555</v>
      </c>
      <c r="E170" s="16" t="s">
        <v>3995</v>
      </c>
      <c r="F170" s="55" t="s">
        <v>2239</v>
      </c>
      <c r="G170" s="61" t="s">
        <v>759</v>
      </c>
      <c r="H170" s="43" t="s">
        <v>20</v>
      </c>
      <c r="I170" s="45">
        <v>21</v>
      </c>
      <c r="J170" s="205"/>
      <c r="K170" s="18">
        <f t="shared" si="5"/>
        <v>58.531165311653119</v>
      </c>
      <c r="L170" s="46">
        <v>107.99</v>
      </c>
      <c r="M170" s="19">
        <f t="shared" si="4"/>
        <v>0</v>
      </c>
    </row>
    <row r="171" spans="2:13" ht="14.45" customHeight="1">
      <c r="B171" s="13" t="s">
        <v>3984</v>
      </c>
      <c r="C171" s="54" t="s">
        <v>2253</v>
      </c>
      <c r="D171" s="62">
        <v>5907041003562</v>
      </c>
      <c r="E171" s="16" t="s">
        <v>3995</v>
      </c>
      <c r="F171" s="55" t="s">
        <v>2239</v>
      </c>
      <c r="G171" s="61" t="s">
        <v>759</v>
      </c>
      <c r="H171" s="43" t="s">
        <v>21</v>
      </c>
      <c r="I171" s="45">
        <v>21</v>
      </c>
      <c r="J171" s="205"/>
      <c r="K171" s="18">
        <f t="shared" si="5"/>
        <v>58.531165311653119</v>
      </c>
      <c r="L171" s="46">
        <v>107.99</v>
      </c>
      <c r="M171" s="19">
        <f t="shared" si="4"/>
        <v>0</v>
      </c>
    </row>
    <row r="172" spans="2:13" ht="14.45" customHeight="1">
      <c r="B172" s="13" t="s">
        <v>3984</v>
      </c>
      <c r="C172" s="54" t="s">
        <v>2254</v>
      </c>
      <c r="D172" s="62">
        <v>5907041003579</v>
      </c>
      <c r="E172" s="16" t="s">
        <v>3995</v>
      </c>
      <c r="F172" s="55" t="s">
        <v>2239</v>
      </c>
      <c r="G172" s="61" t="s">
        <v>759</v>
      </c>
      <c r="H172" s="43" t="s">
        <v>22</v>
      </c>
      <c r="I172" s="45">
        <v>21</v>
      </c>
      <c r="J172" s="205"/>
      <c r="K172" s="18">
        <f t="shared" si="5"/>
        <v>58.531165311653119</v>
      </c>
      <c r="L172" s="46">
        <v>107.99</v>
      </c>
      <c r="M172" s="19">
        <f t="shared" si="4"/>
        <v>0</v>
      </c>
    </row>
    <row r="173" spans="2:13" ht="14.45" customHeight="1">
      <c r="B173" s="13" t="s">
        <v>3984</v>
      </c>
      <c r="C173" s="54" t="s">
        <v>2255</v>
      </c>
      <c r="D173" s="62">
        <v>5907041003586</v>
      </c>
      <c r="E173" s="16" t="s">
        <v>3995</v>
      </c>
      <c r="F173" s="55" t="s">
        <v>2239</v>
      </c>
      <c r="G173" s="61" t="s">
        <v>759</v>
      </c>
      <c r="H173" s="43" t="s">
        <v>23</v>
      </c>
      <c r="I173" s="45">
        <v>21</v>
      </c>
      <c r="J173" s="205"/>
      <c r="K173" s="18">
        <f t="shared" si="5"/>
        <v>58.531165311653119</v>
      </c>
      <c r="L173" s="46">
        <v>107.99</v>
      </c>
      <c r="M173" s="19">
        <f t="shared" si="4"/>
        <v>0</v>
      </c>
    </row>
    <row r="174" spans="2:13" ht="14.45" customHeight="1" thickBot="1">
      <c r="B174" s="21" t="s">
        <v>3984</v>
      </c>
      <c r="C174" s="56" t="s">
        <v>2256</v>
      </c>
      <c r="D174" s="63">
        <v>5907041003593</v>
      </c>
      <c r="E174" s="24" t="s">
        <v>3995</v>
      </c>
      <c r="F174" s="57" t="s">
        <v>2239</v>
      </c>
      <c r="G174" s="64" t="s">
        <v>759</v>
      </c>
      <c r="H174" s="48" t="s">
        <v>24</v>
      </c>
      <c r="I174" s="50">
        <v>21</v>
      </c>
      <c r="J174" s="206"/>
      <c r="K174" s="28">
        <f t="shared" si="5"/>
        <v>58.531165311653119</v>
      </c>
      <c r="L174" s="51">
        <v>107.99</v>
      </c>
      <c r="M174" s="29">
        <f t="shared" si="4"/>
        <v>0</v>
      </c>
    </row>
    <row r="175" spans="2:13" ht="14.45" customHeight="1">
      <c r="B175" s="30" t="s">
        <v>3984</v>
      </c>
      <c r="C175" s="52" t="s">
        <v>2258</v>
      </c>
      <c r="D175" s="65">
        <v>5907041003487</v>
      </c>
      <c r="E175" s="33" t="s">
        <v>3995</v>
      </c>
      <c r="F175" s="53" t="s">
        <v>2239</v>
      </c>
      <c r="G175" s="59" t="s">
        <v>3</v>
      </c>
      <c r="H175" s="38" t="s">
        <v>19</v>
      </c>
      <c r="I175" s="40">
        <v>21</v>
      </c>
      <c r="J175" s="207"/>
      <c r="K175" s="35">
        <f t="shared" si="5"/>
        <v>58.531165311653119</v>
      </c>
      <c r="L175" s="41">
        <v>107.99</v>
      </c>
      <c r="M175" s="36">
        <f t="shared" si="4"/>
        <v>0</v>
      </c>
    </row>
    <row r="176" spans="2:13" ht="14.45" customHeight="1">
      <c r="B176" s="13" t="s">
        <v>3984</v>
      </c>
      <c r="C176" s="54" t="s">
        <v>3848</v>
      </c>
      <c r="D176" s="62">
        <v>5907041003494</v>
      </c>
      <c r="E176" s="16" t="s">
        <v>3995</v>
      </c>
      <c r="F176" s="55" t="s">
        <v>2239</v>
      </c>
      <c r="G176" s="61" t="s">
        <v>3</v>
      </c>
      <c r="H176" s="43" t="s">
        <v>20</v>
      </c>
      <c r="I176" s="45">
        <v>21</v>
      </c>
      <c r="J176" s="205"/>
      <c r="K176" s="18">
        <f t="shared" si="5"/>
        <v>58.531165311653119</v>
      </c>
      <c r="L176" s="46">
        <v>107.99</v>
      </c>
      <c r="M176" s="19">
        <f t="shared" si="4"/>
        <v>0</v>
      </c>
    </row>
    <row r="177" spans="2:13" ht="14.45" customHeight="1">
      <c r="B177" s="13" t="s">
        <v>3984</v>
      </c>
      <c r="C177" s="54" t="s">
        <v>2259</v>
      </c>
      <c r="D177" s="62">
        <v>5907041003500</v>
      </c>
      <c r="E177" s="16" t="s">
        <v>3995</v>
      </c>
      <c r="F177" s="55" t="s">
        <v>2239</v>
      </c>
      <c r="G177" s="61" t="s">
        <v>3</v>
      </c>
      <c r="H177" s="43" t="s">
        <v>21</v>
      </c>
      <c r="I177" s="45">
        <v>21</v>
      </c>
      <c r="J177" s="205"/>
      <c r="K177" s="18">
        <f t="shared" si="5"/>
        <v>58.531165311653119</v>
      </c>
      <c r="L177" s="46">
        <v>107.99</v>
      </c>
      <c r="M177" s="19">
        <f t="shared" si="4"/>
        <v>0</v>
      </c>
    </row>
    <row r="178" spans="2:13" ht="14.45" customHeight="1">
      <c r="B178" s="13" t="s">
        <v>3984</v>
      </c>
      <c r="C178" s="54" t="s">
        <v>2260</v>
      </c>
      <c r="D178" s="62">
        <v>5907041003517</v>
      </c>
      <c r="E178" s="16" t="s">
        <v>3995</v>
      </c>
      <c r="F178" s="55" t="s">
        <v>2239</v>
      </c>
      <c r="G178" s="61" t="s">
        <v>3</v>
      </c>
      <c r="H178" s="43" t="s">
        <v>22</v>
      </c>
      <c r="I178" s="45">
        <v>21</v>
      </c>
      <c r="J178" s="205"/>
      <c r="K178" s="18">
        <f t="shared" si="5"/>
        <v>58.531165311653119</v>
      </c>
      <c r="L178" s="46">
        <v>107.99</v>
      </c>
      <c r="M178" s="19">
        <f t="shared" si="4"/>
        <v>0</v>
      </c>
    </row>
    <row r="179" spans="2:13" ht="14.45" customHeight="1">
      <c r="B179" s="13" t="s">
        <v>3984</v>
      </c>
      <c r="C179" s="54" t="s">
        <v>2261</v>
      </c>
      <c r="D179" s="62">
        <v>5907041003524</v>
      </c>
      <c r="E179" s="16" t="s">
        <v>3995</v>
      </c>
      <c r="F179" s="55" t="s">
        <v>2239</v>
      </c>
      <c r="G179" s="61" t="s">
        <v>3</v>
      </c>
      <c r="H179" s="43" t="s">
        <v>23</v>
      </c>
      <c r="I179" s="45">
        <v>21</v>
      </c>
      <c r="J179" s="205"/>
      <c r="K179" s="18">
        <f t="shared" si="5"/>
        <v>58.531165311653119</v>
      </c>
      <c r="L179" s="46">
        <v>107.99</v>
      </c>
      <c r="M179" s="19">
        <f t="shared" si="4"/>
        <v>0</v>
      </c>
    </row>
    <row r="180" spans="2:13" ht="14.45" customHeight="1" thickBot="1">
      <c r="B180" s="21" t="s">
        <v>3984</v>
      </c>
      <c r="C180" s="56" t="s">
        <v>2257</v>
      </c>
      <c r="D180" s="63">
        <v>5907041003531</v>
      </c>
      <c r="E180" s="24" t="s">
        <v>3995</v>
      </c>
      <c r="F180" s="57" t="s">
        <v>2239</v>
      </c>
      <c r="G180" s="64" t="s">
        <v>3</v>
      </c>
      <c r="H180" s="48" t="s">
        <v>24</v>
      </c>
      <c r="I180" s="50">
        <v>21</v>
      </c>
      <c r="J180" s="206"/>
      <c r="K180" s="28">
        <f t="shared" si="5"/>
        <v>58.531165311653119</v>
      </c>
      <c r="L180" s="51">
        <v>107.99</v>
      </c>
      <c r="M180" s="29">
        <f t="shared" si="4"/>
        <v>0</v>
      </c>
    </row>
    <row r="181" spans="2:13" ht="14.45" customHeight="1">
      <c r="B181" s="30"/>
      <c r="C181" s="37" t="s">
        <v>817</v>
      </c>
      <c r="D181" s="38">
        <v>5901115814627</v>
      </c>
      <c r="E181" s="33" t="s">
        <v>3995</v>
      </c>
      <c r="F181" s="37" t="s">
        <v>1509</v>
      </c>
      <c r="G181" s="39" t="s">
        <v>4</v>
      </c>
      <c r="H181" s="38" t="s">
        <v>20</v>
      </c>
      <c r="I181" s="40">
        <v>22</v>
      </c>
      <c r="J181" s="207"/>
      <c r="K181" s="35">
        <f t="shared" si="5"/>
        <v>86.173441734417352</v>
      </c>
      <c r="L181" s="41">
        <v>158.99</v>
      </c>
      <c r="M181" s="36">
        <f t="shared" si="4"/>
        <v>0</v>
      </c>
    </row>
    <row r="182" spans="2:13" ht="14.45" customHeight="1">
      <c r="B182" s="13"/>
      <c r="C182" s="42" t="s">
        <v>818</v>
      </c>
      <c r="D182" s="43">
        <v>5901115811589</v>
      </c>
      <c r="E182" s="16" t="s">
        <v>3995</v>
      </c>
      <c r="F182" s="42" t="s">
        <v>1509</v>
      </c>
      <c r="G182" s="44" t="s">
        <v>4</v>
      </c>
      <c r="H182" s="43" t="s">
        <v>21</v>
      </c>
      <c r="I182" s="45">
        <v>22</v>
      </c>
      <c r="J182" s="205"/>
      <c r="K182" s="18">
        <f t="shared" si="5"/>
        <v>86.173441734417352</v>
      </c>
      <c r="L182" s="46">
        <v>158.99</v>
      </c>
      <c r="M182" s="19">
        <f t="shared" si="4"/>
        <v>0</v>
      </c>
    </row>
    <row r="183" spans="2:13" ht="14.45" customHeight="1">
      <c r="B183" s="13"/>
      <c r="C183" s="42" t="s">
        <v>819</v>
      </c>
      <c r="D183" s="43">
        <v>5901115811596</v>
      </c>
      <c r="E183" s="16" t="s">
        <v>3995</v>
      </c>
      <c r="F183" s="42" t="s">
        <v>1509</v>
      </c>
      <c r="G183" s="44" t="s">
        <v>4</v>
      </c>
      <c r="H183" s="43" t="s">
        <v>22</v>
      </c>
      <c r="I183" s="45">
        <v>22</v>
      </c>
      <c r="J183" s="205"/>
      <c r="K183" s="18">
        <f t="shared" si="5"/>
        <v>86.173441734417352</v>
      </c>
      <c r="L183" s="46">
        <v>158.99</v>
      </c>
      <c r="M183" s="19">
        <f t="shared" si="4"/>
        <v>0</v>
      </c>
    </row>
    <row r="184" spans="2:13" ht="14.45" customHeight="1">
      <c r="B184" s="13"/>
      <c r="C184" s="42" t="s">
        <v>820</v>
      </c>
      <c r="D184" s="43">
        <v>5901115814634</v>
      </c>
      <c r="E184" s="16" t="s">
        <v>3995</v>
      </c>
      <c r="F184" s="42" t="s">
        <v>1509</v>
      </c>
      <c r="G184" s="44" t="s">
        <v>4</v>
      </c>
      <c r="H184" s="43" t="s">
        <v>23</v>
      </c>
      <c r="I184" s="45">
        <v>22</v>
      </c>
      <c r="J184" s="205"/>
      <c r="K184" s="18">
        <f t="shared" si="5"/>
        <v>86.173441734417352</v>
      </c>
      <c r="L184" s="46">
        <v>158.99</v>
      </c>
      <c r="M184" s="19">
        <f t="shared" si="4"/>
        <v>0</v>
      </c>
    </row>
    <row r="185" spans="2:13" ht="14.45" customHeight="1" thickBot="1">
      <c r="B185" s="21"/>
      <c r="C185" s="47" t="s">
        <v>821</v>
      </c>
      <c r="D185" s="48">
        <v>5901115814641</v>
      </c>
      <c r="E185" s="24" t="s">
        <v>3995</v>
      </c>
      <c r="F185" s="47" t="s">
        <v>1509</v>
      </c>
      <c r="G185" s="49" t="s">
        <v>4</v>
      </c>
      <c r="H185" s="48" t="s">
        <v>24</v>
      </c>
      <c r="I185" s="50">
        <v>22</v>
      </c>
      <c r="J185" s="206"/>
      <c r="K185" s="28">
        <f t="shared" si="5"/>
        <v>86.173441734417352</v>
      </c>
      <c r="L185" s="51">
        <v>158.99</v>
      </c>
      <c r="M185" s="29">
        <f t="shared" si="4"/>
        <v>0</v>
      </c>
    </row>
    <row r="186" spans="2:13" ht="14.45" customHeight="1">
      <c r="B186" s="30"/>
      <c r="C186" s="37" t="s">
        <v>812</v>
      </c>
      <c r="D186" s="38">
        <v>5901115814597</v>
      </c>
      <c r="E186" s="33" t="s">
        <v>3995</v>
      </c>
      <c r="F186" s="37" t="s">
        <v>1509</v>
      </c>
      <c r="G186" s="39" t="s">
        <v>744</v>
      </c>
      <c r="H186" s="38" t="s">
        <v>20</v>
      </c>
      <c r="I186" s="40">
        <v>22</v>
      </c>
      <c r="J186" s="207"/>
      <c r="K186" s="35">
        <f t="shared" si="5"/>
        <v>86.173441734417352</v>
      </c>
      <c r="L186" s="41">
        <v>158.99</v>
      </c>
      <c r="M186" s="36">
        <f t="shared" si="4"/>
        <v>0</v>
      </c>
    </row>
    <row r="187" spans="2:13" ht="14.45" customHeight="1">
      <c r="B187" s="13"/>
      <c r="C187" s="42" t="s">
        <v>813</v>
      </c>
      <c r="D187" s="43">
        <v>5901115811565</v>
      </c>
      <c r="E187" s="16" t="s">
        <v>3995</v>
      </c>
      <c r="F187" s="42" t="s">
        <v>1509</v>
      </c>
      <c r="G187" s="44" t="s">
        <v>744</v>
      </c>
      <c r="H187" s="43" t="s">
        <v>21</v>
      </c>
      <c r="I187" s="45">
        <v>22</v>
      </c>
      <c r="J187" s="205"/>
      <c r="K187" s="18">
        <f t="shared" si="5"/>
        <v>86.173441734417352</v>
      </c>
      <c r="L187" s="46">
        <v>158.99</v>
      </c>
      <c r="M187" s="19">
        <f t="shared" si="4"/>
        <v>0</v>
      </c>
    </row>
    <row r="188" spans="2:13" ht="14.45" customHeight="1">
      <c r="B188" s="13"/>
      <c r="C188" s="42" t="s">
        <v>814</v>
      </c>
      <c r="D188" s="43">
        <v>5901115811572</v>
      </c>
      <c r="E188" s="16" t="s">
        <v>3995</v>
      </c>
      <c r="F188" s="42" t="s">
        <v>1509</v>
      </c>
      <c r="G188" s="44" t="s">
        <v>744</v>
      </c>
      <c r="H188" s="43" t="s">
        <v>22</v>
      </c>
      <c r="I188" s="45">
        <v>22</v>
      </c>
      <c r="J188" s="205"/>
      <c r="K188" s="18">
        <f t="shared" si="5"/>
        <v>86.173441734417352</v>
      </c>
      <c r="L188" s="46">
        <v>158.99</v>
      </c>
      <c r="M188" s="19">
        <f t="shared" si="4"/>
        <v>0</v>
      </c>
    </row>
    <row r="189" spans="2:13" ht="14.45" customHeight="1">
      <c r="B189" s="13"/>
      <c r="C189" s="42" t="s">
        <v>815</v>
      </c>
      <c r="D189" s="43">
        <v>5901115814603</v>
      </c>
      <c r="E189" s="16" t="s">
        <v>3995</v>
      </c>
      <c r="F189" s="42" t="s">
        <v>1509</v>
      </c>
      <c r="G189" s="44" t="s">
        <v>744</v>
      </c>
      <c r="H189" s="43" t="s">
        <v>23</v>
      </c>
      <c r="I189" s="45">
        <v>22</v>
      </c>
      <c r="J189" s="205"/>
      <c r="K189" s="18">
        <f t="shared" si="5"/>
        <v>86.173441734417352</v>
      </c>
      <c r="L189" s="46">
        <v>158.99</v>
      </c>
      <c r="M189" s="19">
        <f t="shared" si="4"/>
        <v>0</v>
      </c>
    </row>
    <row r="190" spans="2:13" ht="14.45" customHeight="1" thickBot="1">
      <c r="B190" s="21"/>
      <c r="C190" s="47" t="s">
        <v>816</v>
      </c>
      <c r="D190" s="48">
        <v>5901115814610</v>
      </c>
      <c r="E190" s="24" t="s">
        <v>3995</v>
      </c>
      <c r="F190" s="47" t="s">
        <v>1509</v>
      </c>
      <c r="G190" s="49" t="s">
        <v>744</v>
      </c>
      <c r="H190" s="48" t="s">
        <v>24</v>
      </c>
      <c r="I190" s="50">
        <v>22</v>
      </c>
      <c r="J190" s="206"/>
      <c r="K190" s="28">
        <f t="shared" si="5"/>
        <v>86.173441734417352</v>
      </c>
      <c r="L190" s="51">
        <v>158.99</v>
      </c>
      <c r="M190" s="29">
        <f t="shared" si="4"/>
        <v>0</v>
      </c>
    </row>
    <row r="191" spans="2:13" ht="14.45" customHeight="1">
      <c r="B191" s="30"/>
      <c r="C191" s="37" t="s">
        <v>807</v>
      </c>
      <c r="D191" s="38">
        <v>5901115814566</v>
      </c>
      <c r="E191" s="33" t="s">
        <v>3995</v>
      </c>
      <c r="F191" s="37" t="s">
        <v>1509</v>
      </c>
      <c r="G191" s="39" t="s">
        <v>3</v>
      </c>
      <c r="H191" s="38" t="s">
        <v>20</v>
      </c>
      <c r="I191" s="40">
        <v>22</v>
      </c>
      <c r="J191" s="207"/>
      <c r="K191" s="35">
        <f t="shared" si="5"/>
        <v>86.173441734417352</v>
      </c>
      <c r="L191" s="41">
        <v>158.99</v>
      </c>
      <c r="M191" s="36">
        <f t="shared" si="4"/>
        <v>0</v>
      </c>
    </row>
    <row r="192" spans="2:13" ht="14.45" customHeight="1">
      <c r="B192" s="13"/>
      <c r="C192" s="42" t="s">
        <v>808</v>
      </c>
      <c r="D192" s="43">
        <v>5901115811541</v>
      </c>
      <c r="E192" s="16" t="s">
        <v>3995</v>
      </c>
      <c r="F192" s="42" t="s">
        <v>1509</v>
      </c>
      <c r="G192" s="44" t="s">
        <v>3</v>
      </c>
      <c r="H192" s="43" t="s">
        <v>21</v>
      </c>
      <c r="I192" s="45">
        <v>22</v>
      </c>
      <c r="J192" s="205"/>
      <c r="K192" s="18">
        <f t="shared" si="5"/>
        <v>86.173441734417352</v>
      </c>
      <c r="L192" s="46">
        <v>158.99</v>
      </c>
      <c r="M192" s="19">
        <f t="shared" si="4"/>
        <v>0</v>
      </c>
    </row>
    <row r="193" spans="2:13" ht="14.45" customHeight="1">
      <c r="B193" s="13"/>
      <c r="C193" s="42" t="s">
        <v>809</v>
      </c>
      <c r="D193" s="43">
        <v>5901115811558</v>
      </c>
      <c r="E193" s="16" t="s">
        <v>3995</v>
      </c>
      <c r="F193" s="42" t="s">
        <v>1509</v>
      </c>
      <c r="G193" s="44" t="s">
        <v>3</v>
      </c>
      <c r="H193" s="43" t="s">
        <v>22</v>
      </c>
      <c r="I193" s="45">
        <v>22</v>
      </c>
      <c r="J193" s="205"/>
      <c r="K193" s="18">
        <f t="shared" si="5"/>
        <v>86.173441734417352</v>
      </c>
      <c r="L193" s="46">
        <v>158.99</v>
      </c>
      <c r="M193" s="19">
        <f t="shared" si="4"/>
        <v>0</v>
      </c>
    </row>
    <row r="194" spans="2:13" ht="14.45" customHeight="1">
      <c r="B194" s="13"/>
      <c r="C194" s="42" t="s">
        <v>810</v>
      </c>
      <c r="D194" s="43">
        <v>5901115814573</v>
      </c>
      <c r="E194" s="16" t="s">
        <v>3995</v>
      </c>
      <c r="F194" s="42" t="s">
        <v>1509</v>
      </c>
      <c r="G194" s="44" t="s">
        <v>3</v>
      </c>
      <c r="H194" s="43" t="s">
        <v>23</v>
      </c>
      <c r="I194" s="45">
        <v>22</v>
      </c>
      <c r="J194" s="205"/>
      <c r="K194" s="18">
        <f t="shared" si="5"/>
        <v>86.173441734417352</v>
      </c>
      <c r="L194" s="46">
        <v>158.99</v>
      </c>
      <c r="M194" s="19">
        <f t="shared" si="4"/>
        <v>0</v>
      </c>
    </row>
    <row r="195" spans="2:13" ht="14.45" customHeight="1" thickBot="1">
      <c r="B195" s="21"/>
      <c r="C195" s="47" t="s">
        <v>811</v>
      </c>
      <c r="D195" s="48">
        <v>5901115814580</v>
      </c>
      <c r="E195" s="24" t="s">
        <v>3995</v>
      </c>
      <c r="F195" s="47" t="s">
        <v>1509</v>
      </c>
      <c r="G195" s="49" t="s">
        <v>3</v>
      </c>
      <c r="H195" s="48" t="s">
        <v>24</v>
      </c>
      <c r="I195" s="50">
        <v>22</v>
      </c>
      <c r="J195" s="206"/>
      <c r="K195" s="28">
        <f t="shared" si="5"/>
        <v>86.173441734417352</v>
      </c>
      <c r="L195" s="51">
        <v>158.99</v>
      </c>
      <c r="M195" s="29">
        <f t="shared" si="4"/>
        <v>0</v>
      </c>
    </row>
    <row r="196" spans="2:13" ht="14.45" customHeight="1">
      <c r="B196" s="30"/>
      <c r="C196" s="37" t="s">
        <v>803</v>
      </c>
      <c r="D196" s="38">
        <v>5901115811664</v>
      </c>
      <c r="E196" s="33" t="s">
        <v>3995</v>
      </c>
      <c r="F196" s="37" t="s">
        <v>1510</v>
      </c>
      <c r="G196" s="39" t="s">
        <v>730</v>
      </c>
      <c r="H196" s="38" t="s">
        <v>20</v>
      </c>
      <c r="I196" s="40">
        <v>22</v>
      </c>
      <c r="J196" s="207"/>
      <c r="K196" s="35">
        <f t="shared" si="5"/>
        <v>86.173441734417352</v>
      </c>
      <c r="L196" s="41">
        <v>158.99</v>
      </c>
      <c r="M196" s="36">
        <f t="shared" si="4"/>
        <v>0</v>
      </c>
    </row>
    <row r="197" spans="2:13" ht="14.45" customHeight="1">
      <c r="B197" s="13"/>
      <c r="C197" s="42" t="s">
        <v>804</v>
      </c>
      <c r="D197" s="43">
        <v>5901115811671</v>
      </c>
      <c r="E197" s="16" t="s">
        <v>3995</v>
      </c>
      <c r="F197" s="42" t="s">
        <v>1510</v>
      </c>
      <c r="G197" s="44" t="s">
        <v>730</v>
      </c>
      <c r="H197" s="43" t="s">
        <v>21</v>
      </c>
      <c r="I197" s="45">
        <v>22</v>
      </c>
      <c r="J197" s="205"/>
      <c r="K197" s="18">
        <f t="shared" si="5"/>
        <v>86.173441734417352</v>
      </c>
      <c r="L197" s="46">
        <v>158.99</v>
      </c>
      <c r="M197" s="19">
        <f t="shared" si="4"/>
        <v>0</v>
      </c>
    </row>
    <row r="198" spans="2:13" ht="14.45" customHeight="1">
      <c r="B198" s="13"/>
      <c r="C198" s="42" t="s">
        <v>805</v>
      </c>
      <c r="D198" s="43">
        <v>5901115814542</v>
      </c>
      <c r="E198" s="16" t="s">
        <v>3995</v>
      </c>
      <c r="F198" s="42" t="s">
        <v>1510</v>
      </c>
      <c r="G198" s="44" t="s">
        <v>730</v>
      </c>
      <c r="H198" s="43" t="s">
        <v>22</v>
      </c>
      <c r="I198" s="45">
        <v>22</v>
      </c>
      <c r="J198" s="205"/>
      <c r="K198" s="18">
        <f t="shared" si="5"/>
        <v>86.173441734417352</v>
      </c>
      <c r="L198" s="46">
        <v>158.99</v>
      </c>
      <c r="M198" s="19">
        <f t="shared" si="4"/>
        <v>0</v>
      </c>
    </row>
    <row r="199" spans="2:13" ht="14.45" customHeight="1" thickBot="1">
      <c r="B199" s="21"/>
      <c r="C199" s="47" t="s">
        <v>806</v>
      </c>
      <c r="D199" s="48">
        <v>5901115814559</v>
      </c>
      <c r="E199" s="24" t="s">
        <v>3995</v>
      </c>
      <c r="F199" s="47" t="s">
        <v>1510</v>
      </c>
      <c r="G199" s="49" t="s">
        <v>730</v>
      </c>
      <c r="H199" s="48" t="s">
        <v>23</v>
      </c>
      <c r="I199" s="50">
        <v>22</v>
      </c>
      <c r="J199" s="206"/>
      <c r="K199" s="28">
        <f t="shared" si="5"/>
        <v>86.173441734417352</v>
      </c>
      <c r="L199" s="51">
        <v>158.99</v>
      </c>
      <c r="M199" s="29">
        <f t="shared" ref="M199:M262" si="6">SUM(J199:J199)*K199</f>
        <v>0</v>
      </c>
    </row>
    <row r="200" spans="2:13" ht="14.45" customHeight="1">
      <c r="B200" s="30"/>
      <c r="C200" s="37" t="s">
        <v>795</v>
      </c>
      <c r="D200" s="38">
        <v>5901115811626</v>
      </c>
      <c r="E200" s="33" t="s">
        <v>3995</v>
      </c>
      <c r="F200" s="37" t="s">
        <v>1510</v>
      </c>
      <c r="G200" s="39" t="s">
        <v>744</v>
      </c>
      <c r="H200" s="38" t="s">
        <v>20</v>
      </c>
      <c r="I200" s="40">
        <v>22</v>
      </c>
      <c r="J200" s="207"/>
      <c r="K200" s="35">
        <f t="shared" ref="K200:K263" si="7">L200/1.23/1.5</f>
        <v>86.173441734417352</v>
      </c>
      <c r="L200" s="41">
        <v>158.99</v>
      </c>
      <c r="M200" s="36">
        <f t="shared" si="6"/>
        <v>0</v>
      </c>
    </row>
    <row r="201" spans="2:13" ht="14.45" customHeight="1">
      <c r="B201" s="13"/>
      <c r="C201" s="42" t="s">
        <v>796</v>
      </c>
      <c r="D201" s="43">
        <v>5901115811633</v>
      </c>
      <c r="E201" s="16" t="s">
        <v>3995</v>
      </c>
      <c r="F201" s="42" t="s">
        <v>1510</v>
      </c>
      <c r="G201" s="44" t="s">
        <v>744</v>
      </c>
      <c r="H201" s="43" t="s">
        <v>21</v>
      </c>
      <c r="I201" s="45">
        <v>22</v>
      </c>
      <c r="J201" s="205"/>
      <c r="K201" s="18">
        <f t="shared" si="7"/>
        <v>86.173441734417352</v>
      </c>
      <c r="L201" s="46">
        <v>158.99</v>
      </c>
      <c r="M201" s="19">
        <f t="shared" si="6"/>
        <v>0</v>
      </c>
    </row>
    <row r="202" spans="2:13" ht="14.45" customHeight="1">
      <c r="B202" s="13"/>
      <c r="C202" s="42" t="s">
        <v>797</v>
      </c>
      <c r="D202" s="43">
        <v>5901115814504</v>
      </c>
      <c r="E202" s="16" t="s">
        <v>3995</v>
      </c>
      <c r="F202" s="42" t="s">
        <v>1510</v>
      </c>
      <c r="G202" s="44" t="s">
        <v>744</v>
      </c>
      <c r="H202" s="43" t="s">
        <v>22</v>
      </c>
      <c r="I202" s="45">
        <v>22</v>
      </c>
      <c r="J202" s="205"/>
      <c r="K202" s="18">
        <f t="shared" si="7"/>
        <v>86.173441734417352</v>
      </c>
      <c r="L202" s="46">
        <v>158.99</v>
      </c>
      <c r="M202" s="19">
        <f t="shared" si="6"/>
        <v>0</v>
      </c>
    </row>
    <row r="203" spans="2:13" ht="14.45" customHeight="1" thickBot="1">
      <c r="B203" s="21"/>
      <c r="C203" s="47" t="s">
        <v>798</v>
      </c>
      <c r="D203" s="48">
        <v>5901115814511</v>
      </c>
      <c r="E203" s="24" t="s">
        <v>3995</v>
      </c>
      <c r="F203" s="47" t="s">
        <v>1510</v>
      </c>
      <c r="G203" s="49" t="s">
        <v>744</v>
      </c>
      <c r="H203" s="48" t="s">
        <v>23</v>
      </c>
      <c r="I203" s="50">
        <v>22</v>
      </c>
      <c r="J203" s="206"/>
      <c r="K203" s="28">
        <f t="shared" si="7"/>
        <v>86.173441734417352</v>
      </c>
      <c r="L203" s="51">
        <v>158.99</v>
      </c>
      <c r="M203" s="29">
        <f t="shared" si="6"/>
        <v>0</v>
      </c>
    </row>
    <row r="204" spans="2:13" ht="14.45" customHeight="1">
      <c r="B204" s="30"/>
      <c r="C204" s="37" t="s">
        <v>799</v>
      </c>
      <c r="D204" s="38">
        <v>5901115811640</v>
      </c>
      <c r="E204" s="33" t="s">
        <v>3995</v>
      </c>
      <c r="F204" s="37" t="s">
        <v>1510</v>
      </c>
      <c r="G204" s="39" t="s">
        <v>3</v>
      </c>
      <c r="H204" s="38" t="s">
        <v>20</v>
      </c>
      <c r="I204" s="40">
        <v>22</v>
      </c>
      <c r="J204" s="207"/>
      <c r="K204" s="35">
        <f t="shared" si="7"/>
        <v>86.173441734417352</v>
      </c>
      <c r="L204" s="41">
        <v>158.99</v>
      </c>
      <c r="M204" s="36">
        <f t="shared" si="6"/>
        <v>0</v>
      </c>
    </row>
    <row r="205" spans="2:13" ht="14.45" customHeight="1">
      <c r="B205" s="13"/>
      <c r="C205" s="42" t="s">
        <v>800</v>
      </c>
      <c r="D205" s="43">
        <v>5901115811657</v>
      </c>
      <c r="E205" s="16" t="s">
        <v>3995</v>
      </c>
      <c r="F205" s="42" t="s">
        <v>1510</v>
      </c>
      <c r="G205" s="44" t="s">
        <v>3</v>
      </c>
      <c r="H205" s="43" t="s">
        <v>21</v>
      </c>
      <c r="I205" s="45">
        <v>22</v>
      </c>
      <c r="J205" s="205"/>
      <c r="K205" s="18">
        <f t="shared" si="7"/>
        <v>86.173441734417352</v>
      </c>
      <c r="L205" s="46">
        <v>158.99</v>
      </c>
      <c r="M205" s="19">
        <f t="shared" si="6"/>
        <v>0</v>
      </c>
    </row>
    <row r="206" spans="2:13" ht="14.45" customHeight="1">
      <c r="B206" s="13"/>
      <c r="C206" s="42" t="s">
        <v>801</v>
      </c>
      <c r="D206" s="43">
        <v>5901115814528</v>
      </c>
      <c r="E206" s="16" t="s">
        <v>3995</v>
      </c>
      <c r="F206" s="42" t="s">
        <v>1510</v>
      </c>
      <c r="G206" s="44" t="s">
        <v>3</v>
      </c>
      <c r="H206" s="43" t="s">
        <v>22</v>
      </c>
      <c r="I206" s="45">
        <v>22</v>
      </c>
      <c r="J206" s="205"/>
      <c r="K206" s="18">
        <f t="shared" si="7"/>
        <v>86.173441734417352</v>
      </c>
      <c r="L206" s="46">
        <v>158.99</v>
      </c>
      <c r="M206" s="19">
        <f t="shared" si="6"/>
        <v>0</v>
      </c>
    </row>
    <row r="207" spans="2:13" ht="14.45" customHeight="1" thickBot="1">
      <c r="B207" s="21"/>
      <c r="C207" s="47" t="s">
        <v>802</v>
      </c>
      <c r="D207" s="48">
        <v>5901115814535</v>
      </c>
      <c r="E207" s="24" t="s">
        <v>3995</v>
      </c>
      <c r="F207" s="47" t="s">
        <v>1510</v>
      </c>
      <c r="G207" s="49" t="s">
        <v>3</v>
      </c>
      <c r="H207" s="48" t="s">
        <v>23</v>
      </c>
      <c r="I207" s="50">
        <v>22</v>
      </c>
      <c r="J207" s="206"/>
      <c r="K207" s="28">
        <f t="shared" si="7"/>
        <v>86.173441734417352</v>
      </c>
      <c r="L207" s="51">
        <v>158.99</v>
      </c>
      <c r="M207" s="29">
        <f t="shared" si="6"/>
        <v>0</v>
      </c>
    </row>
    <row r="208" spans="2:13" ht="14.45" customHeight="1">
      <c r="B208" s="30" t="s">
        <v>3984</v>
      </c>
      <c r="C208" s="37" t="s">
        <v>2263</v>
      </c>
      <c r="D208" s="38">
        <v>5907041000936</v>
      </c>
      <c r="E208" s="33" t="s">
        <v>3995</v>
      </c>
      <c r="F208" s="37" t="s">
        <v>2262</v>
      </c>
      <c r="G208" s="39" t="s">
        <v>3834</v>
      </c>
      <c r="H208" s="38" t="s">
        <v>20</v>
      </c>
      <c r="I208" s="40">
        <v>24</v>
      </c>
      <c r="J208" s="207"/>
      <c r="K208" s="35">
        <f t="shared" si="7"/>
        <v>51.485094850948506</v>
      </c>
      <c r="L208" s="41">
        <v>94.99</v>
      </c>
      <c r="M208" s="36">
        <f t="shared" si="6"/>
        <v>0</v>
      </c>
    </row>
    <row r="209" spans="2:13" ht="14.45" customHeight="1">
      <c r="B209" s="13" t="s">
        <v>3984</v>
      </c>
      <c r="C209" s="42" t="s">
        <v>2264</v>
      </c>
      <c r="D209" s="43">
        <v>5907041000943</v>
      </c>
      <c r="E209" s="16" t="s">
        <v>3995</v>
      </c>
      <c r="F209" s="42" t="s">
        <v>2262</v>
      </c>
      <c r="G209" s="44" t="s">
        <v>3834</v>
      </c>
      <c r="H209" s="43" t="s">
        <v>21</v>
      </c>
      <c r="I209" s="45">
        <v>24</v>
      </c>
      <c r="J209" s="205"/>
      <c r="K209" s="18">
        <f t="shared" si="7"/>
        <v>51.485094850948506</v>
      </c>
      <c r="L209" s="46">
        <v>94.99</v>
      </c>
      <c r="M209" s="19">
        <f t="shared" si="6"/>
        <v>0</v>
      </c>
    </row>
    <row r="210" spans="2:13" ht="14.45" customHeight="1">
      <c r="B210" s="13" t="s">
        <v>3984</v>
      </c>
      <c r="C210" s="42" t="s">
        <v>2265</v>
      </c>
      <c r="D210" s="43">
        <v>5907041000950</v>
      </c>
      <c r="E210" s="16" t="s">
        <v>3995</v>
      </c>
      <c r="F210" s="42" t="s">
        <v>2262</v>
      </c>
      <c r="G210" s="44" t="s">
        <v>3834</v>
      </c>
      <c r="H210" s="43" t="s">
        <v>22</v>
      </c>
      <c r="I210" s="45">
        <v>24</v>
      </c>
      <c r="J210" s="205"/>
      <c r="K210" s="18">
        <f t="shared" si="7"/>
        <v>51.485094850948506</v>
      </c>
      <c r="L210" s="46">
        <v>94.99</v>
      </c>
      <c r="M210" s="19">
        <f t="shared" si="6"/>
        <v>0</v>
      </c>
    </row>
    <row r="211" spans="2:13" ht="14.45" customHeight="1">
      <c r="B211" s="13" t="s">
        <v>3984</v>
      </c>
      <c r="C211" s="42" t="s">
        <v>2266</v>
      </c>
      <c r="D211" s="43">
        <v>5907041000967</v>
      </c>
      <c r="E211" s="16" t="s">
        <v>3995</v>
      </c>
      <c r="F211" s="42" t="s">
        <v>2262</v>
      </c>
      <c r="G211" s="44" t="s">
        <v>3834</v>
      </c>
      <c r="H211" s="43" t="s">
        <v>23</v>
      </c>
      <c r="I211" s="45">
        <v>24</v>
      </c>
      <c r="J211" s="205"/>
      <c r="K211" s="18">
        <f t="shared" si="7"/>
        <v>51.485094850948506</v>
      </c>
      <c r="L211" s="46">
        <v>94.99</v>
      </c>
      <c r="M211" s="19">
        <f t="shared" si="6"/>
        <v>0</v>
      </c>
    </row>
    <row r="212" spans="2:13" ht="14.45" customHeight="1">
      <c r="B212" s="13" t="s">
        <v>3984</v>
      </c>
      <c r="C212" s="42" t="s">
        <v>2267</v>
      </c>
      <c r="D212" s="43">
        <v>5907041000974</v>
      </c>
      <c r="E212" s="16" t="s">
        <v>3995</v>
      </c>
      <c r="F212" s="42" t="s">
        <v>2262</v>
      </c>
      <c r="G212" s="44" t="s">
        <v>3834</v>
      </c>
      <c r="H212" s="43" t="s">
        <v>24</v>
      </c>
      <c r="I212" s="45">
        <v>24</v>
      </c>
      <c r="J212" s="205"/>
      <c r="K212" s="18">
        <f t="shared" si="7"/>
        <v>51.485094850948506</v>
      </c>
      <c r="L212" s="46">
        <v>94.99</v>
      </c>
      <c r="M212" s="19">
        <f t="shared" si="6"/>
        <v>0</v>
      </c>
    </row>
    <row r="213" spans="2:13" ht="14.45" customHeight="1" thickBot="1">
      <c r="B213" s="21" t="s">
        <v>3984</v>
      </c>
      <c r="C213" s="47" t="s">
        <v>2268</v>
      </c>
      <c r="D213" s="48">
        <v>5907041000981</v>
      </c>
      <c r="E213" s="24" t="s">
        <v>3995</v>
      </c>
      <c r="F213" s="47" t="s">
        <v>2262</v>
      </c>
      <c r="G213" s="49" t="s">
        <v>3834</v>
      </c>
      <c r="H213" s="48" t="s">
        <v>655</v>
      </c>
      <c r="I213" s="50">
        <v>24</v>
      </c>
      <c r="J213" s="206"/>
      <c r="K213" s="28">
        <f t="shared" si="7"/>
        <v>51.485094850948506</v>
      </c>
      <c r="L213" s="51">
        <v>94.99</v>
      </c>
      <c r="M213" s="29">
        <f t="shared" si="6"/>
        <v>0</v>
      </c>
    </row>
    <row r="214" spans="2:13" ht="14.45" customHeight="1">
      <c r="B214" s="30" t="s">
        <v>3984</v>
      </c>
      <c r="C214" s="37" t="s">
        <v>2269</v>
      </c>
      <c r="D214" s="38">
        <v>5907041000998</v>
      </c>
      <c r="E214" s="33" t="s">
        <v>3995</v>
      </c>
      <c r="F214" s="37" t="s">
        <v>2262</v>
      </c>
      <c r="G214" s="39" t="s">
        <v>3829</v>
      </c>
      <c r="H214" s="38" t="s">
        <v>20</v>
      </c>
      <c r="I214" s="40">
        <v>24</v>
      </c>
      <c r="J214" s="207"/>
      <c r="K214" s="35">
        <f t="shared" si="7"/>
        <v>51.485094850948506</v>
      </c>
      <c r="L214" s="41">
        <v>94.99</v>
      </c>
      <c r="M214" s="36">
        <f t="shared" si="6"/>
        <v>0</v>
      </c>
    </row>
    <row r="215" spans="2:13" ht="14.45" customHeight="1">
      <c r="B215" s="13" t="s">
        <v>3984</v>
      </c>
      <c r="C215" s="42" t="s">
        <v>2270</v>
      </c>
      <c r="D215" s="43">
        <v>5907041001001</v>
      </c>
      <c r="E215" s="16" t="s">
        <v>3995</v>
      </c>
      <c r="F215" s="42" t="s">
        <v>2262</v>
      </c>
      <c r="G215" s="44" t="s">
        <v>3829</v>
      </c>
      <c r="H215" s="43" t="s">
        <v>21</v>
      </c>
      <c r="I215" s="45">
        <v>24</v>
      </c>
      <c r="J215" s="205"/>
      <c r="K215" s="18">
        <f t="shared" si="7"/>
        <v>51.485094850948506</v>
      </c>
      <c r="L215" s="46">
        <v>94.99</v>
      </c>
      <c r="M215" s="19">
        <f t="shared" si="6"/>
        <v>0</v>
      </c>
    </row>
    <row r="216" spans="2:13" ht="14.45" customHeight="1">
      <c r="B216" s="13" t="s">
        <v>3984</v>
      </c>
      <c r="C216" s="42" t="s">
        <v>2271</v>
      </c>
      <c r="D216" s="43">
        <v>5907041001018</v>
      </c>
      <c r="E216" s="16" t="s">
        <v>3995</v>
      </c>
      <c r="F216" s="42" t="s">
        <v>2262</v>
      </c>
      <c r="G216" s="44" t="s">
        <v>3829</v>
      </c>
      <c r="H216" s="43" t="s">
        <v>22</v>
      </c>
      <c r="I216" s="45">
        <v>24</v>
      </c>
      <c r="J216" s="205"/>
      <c r="K216" s="18">
        <f t="shared" si="7"/>
        <v>51.485094850948506</v>
      </c>
      <c r="L216" s="46">
        <v>94.99</v>
      </c>
      <c r="M216" s="19">
        <f t="shared" si="6"/>
        <v>0</v>
      </c>
    </row>
    <row r="217" spans="2:13" ht="14.45" customHeight="1">
      <c r="B217" s="13" t="s">
        <v>3984</v>
      </c>
      <c r="C217" s="42" t="s">
        <v>2272</v>
      </c>
      <c r="D217" s="43">
        <v>5907041001025</v>
      </c>
      <c r="E217" s="16" t="s">
        <v>3995</v>
      </c>
      <c r="F217" s="42" t="s">
        <v>2262</v>
      </c>
      <c r="G217" s="44" t="s">
        <v>3829</v>
      </c>
      <c r="H217" s="43" t="s">
        <v>23</v>
      </c>
      <c r="I217" s="45">
        <v>24</v>
      </c>
      <c r="J217" s="205"/>
      <c r="K217" s="18">
        <f t="shared" si="7"/>
        <v>51.485094850948506</v>
      </c>
      <c r="L217" s="46">
        <v>94.99</v>
      </c>
      <c r="M217" s="19">
        <f t="shared" si="6"/>
        <v>0</v>
      </c>
    </row>
    <row r="218" spans="2:13" ht="14.45" customHeight="1">
      <c r="B218" s="13" t="s">
        <v>3984</v>
      </c>
      <c r="C218" s="42" t="s">
        <v>2273</v>
      </c>
      <c r="D218" s="43">
        <v>5907041001032</v>
      </c>
      <c r="E218" s="16" t="s">
        <v>3995</v>
      </c>
      <c r="F218" s="42" t="s">
        <v>2262</v>
      </c>
      <c r="G218" s="44" t="s">
        <v>3829</v>
      </c>
      <c r="H218" s="43" t="s">
        <v>24</v>
      </c>
      <c r="I218" s="45">
        <v>24</v>
      </c>
      <c r="J218" s="205"/>
      <c r="K218" s="18">
        <f t="shared" si="7"/>
        <v>51.485094850948506</v>
      </c>
      <c r="L218" s="46">
        <v>94.99</v>
      </c>
      <c r="M218" s="19">
        <f t="shared" si="6"/>
        <v>0</v>
      </c>
    </row>
    <row r="219" spans="2:13" ht="14.45" customHeight="1" thickBot="1">
      <c r="B219" s="21" t="s">
        <v>3984</v>
      </c>
      <c r="C219" s="47" t="s">
        <v>2274</v>
      </c>
      <c r="D219" s="48">
        <v>5907041001049</v>
      </c>
      <c r="E219" s="24" t="s">
        <v>3995</v>
      </c>
      <c r="F219" s="47" t="s">
        <v>2262</v>
      </c>
      <c r="G219" s="49" t="s">
        <v>3829</v>
      </c>
      <c r="H219" s="48" t="s">
        <v>655</v>
      </c>
      <c r="I219" s="50">
        <v>24</v>
      </c>
      <c r="J219" s="206"/>
      <c r="K219" s="28">
        <f t="shared" si="7"/>
        <v>51.485094850948506</v>
      </c>
      <c r="L219" s="51">
        <v>94.99</v>
      </c>
      <c r="M219" s="29">
        <f t="shared" si="6"/>
        <v>0</v>
      </c>
    </row>
    <row r="220" spans="2:13" ht="14.45" customHeight="1">
      <c r="B220" s="30" t="s">
        <v>3984</v>
      </c>
      <c r="C220" s="37" t="s">
        <v>2275</v>
      </c>
      <c r="D220" s="38">
        <v>5907041000875</v>
      </c>
      <c r="E220" s="33" t="s">
        <v>3995</v>
      </c>
      <c r="F220" s="37" t="s">
        <v>2262</v>
      </c>
      <c r="G220" s="39" t="s">
        <v>3780</v>
      </c>
      <c r="H220" s="38" t="s">
        <v>20</v>
      </c>
      <c r="I220" s="40">
        <v>24</v>
      </c>
      <c r="J220" s="207"/>
      <c r="K220" s="35">
        <f t="shared" si="7"/>
        <v>51.485094850948506</v>
      </c>
      <c r="L220" s="41">
        <v>94.99</v>
      </c>
      <c r="M220" s="36">
        <f t="shared" si="6"/>
        <v>0</v>
      </c>
    </row>
    <row r="221" spans="2:13" ht="14.45" customHeight="1">
      <c r="B221" s="13" t="s">
        <v>3984</v>
      </c>
      <c r="C221" s="42" t="s">
        <v>2276</v>
      </c>
      <c r="D221" s="43">
        <v>5907041000882</v>
      </c>
      <c r="E221" s="16" t="s">
        <v>3995</v>
      </c>
      <c r="F221" s="42" t="s">
        <v>2262</v>
      </c>
      <c r="G221" s="44" t="s">
        <v>3780</v>
      </c>
      <c r="H221" s="43" t="s">
        <v>21</v>
      </c>
      <c r="I221" s="45">
        <v>24</v>
      </c>
      <c r="J221" s="205"/>
      <c r="K221" s="18">
        <f t="shared" si="7"/>
        <v>51.485094850948506</v>
      </c>
      <c r="L221" s="46">
        <v>94.99</v>
      </c>
      <c r="M221" s="19">
        <f t="shared" si="6"/>
        <v>0</v>
      </c>
    </row>
    <row r="222" spans="2:13" ht="14.45" customHeight="1">
      <c r="B222" s="13" t="s">
        <v>3984</v>
      </c>
      <c r="C222" s="42" t="s">
        <v>2277</v>
      </c>
      <c r="D222" s="43">
        <v>5907041000899</v>
      </c>
      <c r="E222" s="16" t="s">
        <v>3995</v>
      </c>
      <c r="F222" s="42" t="s">
        <v>2262</v>
      </c>
      <c r="G222" s="44" t="s">
        <v>3780</v>
      </c>
      <c r="H222" s="43" t="s">
        <v>22</v>
      </c>
      <c r="I222" s="45">
        <v>24</v>
      </c>
      <c r="J222" s="205"/>
      <c r="K222" s="18">
        <f t="shared" si="7"/>
        <v>51.485094850948506</v>
      </c>
      <c r="L222" s="46">
        <v>94.99</v>
      </c>
      <c r="M222" s="19">
        <f t="shared" si="6"/>
        <v>0</v>
      </c>
    </row>
    <row r="223" spans="2:13" ht="14.45" customHeight="1">
      <c r="B223" s="13" t="s">
        <v>3984</v>
      </c>
      <c r="C223" s="42" t="s">
        <v>2278</v>
      </c>
      <c r="D223" s="43">
        <v>5907041000905</v>
      </c>
      <c r="E223" s="16" t="s">
        <v>3995</v>
      </c>
      <c r="F223" s="42" t="s">
        <v>2262</v>
      </c>
      <c r="G223" s="44" t="s">
        <v>3780</v>
      </c>
      <c r="H223" s="43" t="s">
        <v>23</v>
      </c>
      <c r="I223" s="45">
        <v>24</v>
      </c>
      <c r="J223" s="205"/>
      <c r="K223" s="18">
        <f t="shared" si="7"/>
        <v>51.485094850948506</v>
      </c>
      <c r="L223" s="46">
        <v>94.99</v>
      </c>
      <c r="M223" s="19">
        <f t="shared" si="6"/>
        <v>0</v>
      </c>
    </row>
    <row r="224" spans="2:13" ht="14.45" customHeight="1">
      <c r="B224" s="13" t="s">
        <v>3984</v>
      </c>
      <c r="C224" s="42" t="s">
        <v>2279</v>
      </c>
      <c r="D224" s="43">
        <v>5907041000912</v>
      </c>
      <c r="E224" s="16" t="s">
        <v>3995</v>
      </c>
      <c r="F224" s="42" t="s">
        <v>2262</v>
      </c>
      <c r="G224" s="44" t="s">
        <v>3780</v>
      </c>
      <c r="H224" s="43" t="s">
        <v>24</v>
      </c>
      <c r="I224" s="45">
        <v>24</v>
      </c>
      <c r="J224" s="205"/>
      <c r="K224" s="18">
        <f t="shared" si="7"/>
        <v>51.485094850948506</v>
      </c>
      <c r="L224" s="46">
        <v>94.99</v>
      </c>
      <c r="M224" s="19">
        <f t="shared" si="6"/>
        <v>0</v>
      </c>
    </row>
    <row r="225" spans="2:13" ht="14.45" customHeight="1" thickBot="1">
      <c r="B225" s="21" t="s">
        <v>3984</v>
      </c>
      <c r="C225" s="47" t="s">
        <v>2280</v>
      </c>
      <c r="D225" s="48">
        <v>5907041000929</v>
      </c>
      <c r="E225" s="24" t="s">
        <v>3995</v>
      </c>
      <c r="F225" s="47" t="s">
        <v>2262</v>
      </c>
      <c r="G225" s="49" t="s">
        <v>3780</v>
      </c>
      <c r="H225" s="48" t="s">
        <v>655</v>
      </c>
      <c r="I225" s="50">
        <v>24</v>
      </c>
      <c r="J225" s="206"/>
      <c r="K225" s="28">
        <f t="shared" si="7"/>
        <v>51.485094850948506</v>
      </c>
      <c r="L225" s="51">
        <v>94.99</v>
      </c>
      <c r="M225" s="29">
        <f t="shared" si="6"/>
        <v>0</v>
      </c>
    </row>
    <row r="226" spans="2:13" ht="14.45" customHeight="1">
      <c r="B226" s="30" t="s">
        <v>3984</v>
      </c>
      <c r="C226" s="37" t="s">
        <v>2281</v>
      </c>
      <c r="D226" s="38">
        <v>5907041000813</v>
      </c>
      <c r="E226" s="33" t="s">
        <v>3995</v>
      </c>
      <c r="F226" s="37" t="s">
        <v>2262</v>
      </c>
      <c r="G226" s="39" t="s">
        <v>3</v>
      </c>
      <c r="H226" s="38" t="s">
        <v>20</v>
      </c>
      <c r="I226" s="40">
        <v>24</v>
      </c>
      <c r="J226" s="207"/>
      <c r="K226" s="35">
        <f t="shared" si="7"/>
        <v>51.485094850948506</v>
      </c>
      <c r="L226" s="41">
        <v>94.99</v>
      </c>
      <c r="M226" s="36">
        <f t="shared" si="6"/>
        <v>0</v>
      </c>
    </row>
    <row r="227" spans="2:13" ht="14.45" customHeight="1">
      <c r="B227" s="13" t="s">
        <v>3984</v>
      </c>
      <c r="C227" s="42" t="s">
        <v>2282</v>
      </c>
      <c r="D227" s="43">
        <v>5907041000820</v>
      </c>
      <c r="E227" s="16" t="s">
        <v>3995</v>
      </c>
      <c r="F227" s="42" t="s">
        <v>2262</v>
      </c>
      <c r="G227" s="44" t="s">
        <v>3</v>
      </c>
      <c r="H227" s="43" t="s">
        <v>21</v>
      </c>
      <c r="I227" s="45">
        <v>24</v>
      </c>
      <c r="J227" s="205"/>
      <c r="K227" s="18">
        <f t="shared" si="7"/>
        <v>51.485094850948506</v>
      </c>
      <c r="L227" s="46">
        <v>94.99</v>
      </c>
      <c r="M227" s="19">
        <f t="shared" si="6"/>
        <v>0</v>
      </c>
    </row>
    <row r="228" spans="2:13" ht="14.45" customHeight="1">
      <c r="B228" s="13" t="s">
        <v>3984</v>
      </c>
      <c r="C228" s="42" t="s">
        <v>2283</v>
      </c>
      <c r="D228" s="43">
        <v>5907041000837</v>
      </c>
      <c r="E228" s="16" t="s">
        <v>3995</v>
      </c>
      <c r="F228" s="42" t="s">
        <v>2262</v>
      </c>
      <c r="G228" s="44" t="s">
        <v>3</v>
      </c>
      <c r="H228" s="43" t="s">
        <v>22</v>
      </c>
      <c r="I228" s="45">
        <v>24</v>
      </c>
      <c r="J228" s="205"/>
      <c r="K228" s="18">
        <f t="shared" si="7"/>
        <v>51.485094850948506</v>
      </c>
      <c r="L228" s="46">
        <v>94.99</v>
      </c>
      <c r="M228" s="19">
        <f t="shared" si="6"/>
        <v>0</v>
      </c>
    </row>
    <row r="229" spans="2:13" ht="14.45" customHeight="1">
      <c r="B229" s="13" t="s">
        <v>3984</v>
      </c>
      <c r="C229" s="42" t="s">
        <v>2284</v>
      </c>
      <c r="D229" s="43">
        <v>5907041000844</v>
      </c>
      <c r="E229" s="16" t="s">
        <v>3995</v>
      </c>
      <c r="F229" s="42" t="s">
        <v>2262</v>
      </c>
      <c r="G229" s="44" t="s">
        <v>3</v>
      </c>
      <c r="H229" s="43" t="s">
        <v>23</v>
      </c>
      <c r="I229" s="45">
        <v>24</v>
      </c>
      <c r="J229" s="205"/>
      <c r="K229" s="18">
        <f t="shared" si="7"/>
        <v>51.485094850948506</v>
      </c>
      <c r="L229" s="46">
        <v>94.99</v>
      </c>
      <c r="M229" s="19">
        <f t="shared" si="6"/>
        <v>0</v>
      </c>
    </row>
    <row r="230" spans="2:13" ht="14.45" customHeight="1">
      <c r="B230" s="13" t="s">
        <v>3984</v>
      </c>
      <c r="C230" s="42" t="s">
        <v>2285</v>
      </c>
      <c r="D230" s="43">
        <v>5907041000851</v>
      </c>
      <c r="E230" s="16" t="s">
        <v>3995</v>
      </c>
      <c r="F230" s="42" t="s">
        <v>2262</v>
      </c>
      <c r="G230" s="44" t="s">
        <v>3</v>
      </c>
      <c r="H230" s="43" t="s">
        <v>24</v>
      </c>
      <c r="I230" s="45">
        <v>24</v>
      </c>
      <c r="J230" s="205"/>
      <c r="K230" s="18">
        <f t="shared" si="7"/>
        <v>51.485094850948506</v>
      </c>
      <c r="L230" s="46">
        <v>94.99</v>
      </c>
      <c r="M230" s="19">
        <f t="shared" si="6"/>
        <v>0</v>
      </c>
    </row>
    <row r="231" spans="2:13" ht="14.45" customHeight="1" thickBot="1">
      <c r="B231" s="21" t="s">
        <v>3984</v>
      </c>
      <c r="C231" s="47" t="s">
        <v>2286</v>
      </c>
      <c r="D231" s="48">
        <v>5907041000868</v>
      </c>
      <c r="E231" s="24" t="s">
        <v>3995</v>
      </c>
      <c r="F231" s="47" t="s">
        <v>2262</v>
      </c>
      <c r="G231" s="49" t="s">
        <v>3</v>
      </c>
      <c r="H231" s="48" t="s">
        <v>655</v>
      </c>
      <c r="I231" s="50">
        <v>24</v>
      </c>
      <c r="J231" s="206"/>
      <c r="K231" s="28">
        <f t="shared" si="7"/>
        <v>51.485094850948506</v>
      </c>
      <c r="L231" s="51">
        <v>94.99</v>
      </c>
      <c r="M231" s="29">
        <f t="shared" si="6"/>
        <v>0</v>
      </c>
    </row>
    <row r="232" spans="2:13" ht="14.45" customHeight="1">
      <c r="B232" s="30" t="s">
        <v>3984</v>
      </c>
      <c r="C232" s="37" t="s">
        <v>2288</v>
      </c>
      <c r="D232" s="38">
        <v>5907041001414</v>
      </c>
      <c r="E232" s="33" t="s">
        <v>3995</v>
      </c>
      <c r="F232" s="37" t="s">
        <v>2287</v>
      </c>
      <c r="G232" s="39" t="s">
        <v>3834</v>
      </c>
      <c r="H232" s="38" t="s">
        <v>20</v>
      </c>
      <c r="I232" s="40">
        <v>24</v>
      </c>
      <c r="J232" s="207"/>
      <c r="K232" s="35">
        <f t="shared" si="7"/>
        <v>46.607046070460704</v>
      </c>
      <c r="L232" s="41">
        <v>85.99</v>
      </c>
      <c r="M232" s="36">
        <f t="shared" si="6"/>
        <v>0</v>
      </c>
    </row>
    <row r="233" spans="2:13" ht="14.45" customHeight="1">
      <c r="B233" s="13" t="s">
        <v>3984</v>
      </c>
      <c r="C233" s="42" t="s">
        <v>2289</v>
      </c>
      <c r="D233" s="43">
        <v>5907041001421</v>
      </c>
      <c r="E233" s="16" t="s">
        <v>3995</v>
      </c>
      <c r="F233" s="42" t="s">
        <v>2287</v>
      </c>
      <c r="G233" s="44" t="s">
        <v>3834</v>
      </c>
      <c r="H233" s="43" t="s">
        <v>21</v>
      </c>
      <c r="I233" s="45">
        <v>24</v>
      </c>
      <c r="J233" s="205"/>
      <c r="K233" s="18">
        <f t="shared" si="7"/>
        <v>46.607046070460704</v>
      </c>
      <c r="L233" s="46">
        <v>85.99</v>
      </c>
      <c r="M233" s="19">
        <f t="shared" si="6"/>
        <v>0</v>
      </c>
    </row>
    <row r="234" spans="2:13" ht="14.45" customHeight="1">
      <c r="B234" s="13" t="s">
        <v>3984</v>
      </c>
      <c r="C234" s="42" t="s">
        <v>2290</v>
      </c>
      <c r="D234" s="43">
        <v>5907041001438</v>
      </c>
      <c r="E234" s="16" t="s">
        <v>3995</v>
      </c>
      <c r="F234" s="42" t="s">
        <v>2287</v>
      </c>
      <c r="G234" s="44" t="s">
        <v>3834</v>
      </c>
      <c r="H234" s="43" t="s">
        <v>22</v>
      </c>
      <c r="I234" s="45">
        <v>24</v>
      </c>
      <c r="J234" s="205"/>
      <c r="K234" s="18">
        <f t="shared" si="7"/>
        <v>46.607046070460704</v>
      </c>
      <c r="L234" s="46">
        <v>85.99</v>
      </c>
      <c r="M234" s="19">
        <f t="shared" si="6"/>
        <v>0</v>
      </c>
    </row>
    <row r="235" spans="2:13" ht="14.45" customHeight="1">
      <c r="B235" s="13" t="s">
        <v>3984</v>
      </c>
      <c r="C235" s="42" t="s">
        <v>2291</v>
      </c>
      <c r="D235" s="43">
        <v>5907041001445</v>
      </c>
      <c r="E235" s="16" t="s">
        <v>3995</v>
      </c>
      <c r="F235" s="42" t="s">
        <v>2287</v>
      </c>
      <c r="G235" s="44" t="s">
        <v>3834</v>
      </c>
      <c r="H235" s="43" t="s">
        <v>23</v>
      </c>
      <c r="I235" s="45">
        <v>24</v>
      </c>
      <c r="J235" s="205"/>
      <c r="K235" s="18">
        <f t="shared" si="7"/>
        <v>46.607046070460704</v>
      </c>
      <c r="L235" s="46">
        <v>85.99</v>
      </c>
      <c r="M235" s="19">
        <f t="shared" si="6"/>
        <v>0</v>
      </c>
    </row>
    <row r="236" spans="2:13" ht="14.45" customHeight="1">
      <c r="B236" s="13" t="s">
        <v>3984</v>
      </c>
      <c r="C236" s="42" t="s">
        <v>2292</v>
      </c>
      <c r="D236" s="43">
        <v>5907041001452</v>
      </c>
      <c r="E236" s="16" t="s">
        <v>3995</v>
      </c>
      <c r="F236" s="42" t="s">
        <v>2287</v>
      </c>
      <c r="G236" s="44" t="s">
        <v>3834</v>
      </c>
      <c r="H236" s="43" t="s">
        <v>24</v>
      </c>
      <c r="I236" s="45">
        <v>24</v>
      </c>
      <c r="J236" s="205"/>
      <c r="K236" s="18">
        <f t="shared" si="7"/>
        <v>46.607046070460704</v>
      </c>
      <c r="L236" s="46">
        <v>85.99</v>
      </c>
      <c r="M236" s="19">
        <f t="shared" si="6"/>
        <v>0</v>
      </c>
    </row>
    <row r="237" spans="2:13" ht="14.45" customHeight="1" thickBot="1">
      <c r="B237" s="21" t="s">
        <v>3984</v>
      </c>
      <c r="C237" s="47" t="s">
        <v>2293</v>
      </c>
      <c r="D237" s="48">
        <v>5907041001469</v>
      </c>
      <c r="E237" s="24" t="s">
        <v>3995</v>
      </c>
      <c r="F237" s="47" t="s">
        <v>2287</v>
      </c>
      <c r="G237" s="49" t="s">
        <v>3834</v>
      </c>
      <c r="H237" s="48" t="s">
        <v>655</v>
      </c>
      <c r="I237" s="50">
        <v>24</v>
      </c>
      <c r="J237" s="206"/>
      <c r="K237" s="28">
        <f t="shared" si="7"/>
        <v>46.607046070460704</v>
      </c>
      <c r="L237" s="51">
        <v>85.99</v>
      </c>
      <c r="M237" s="29">
        <f t="shared" si="6"/>
        <v>0</v>
      </c>
    </row>
    <row r="238" spans="2:13" ht="14.45" customHeight="1">
      <c r="B238" s="30" t="s">
        <v>3984</v>
      </c>
      <c r="C238" s="37" t="s">
        <v>2294</v>
      </c>
      <c r="D238" s="38">
        <v>5907041001476</v>
      </c>
      <c r="E238" s="33" t="s">
        <v>3995</v>
      </c>
      <c r="F238" s="37" t="s">
        <v>2287</v>
      </c>
      <c r="G238" s="39" t="s">
        <v>3829</v>
      </c>
      <c r="H238" s="38" t="s">
        <v>20</v>
      </c>
      <c r="I238" s="40">
        <v>24</v>
      </c>
      <c r="J238" s="207"/>
      <c r="K238" s="35">
        <f t="shared" si="7"/>
        <v>46.607046070460704</v>
      </c>
      <c r="L238" s="41">
        <v>85.99</v>
      </c>
      <c r="M238" s="36">
        <f t="shared" si="6"/>
        <v>0</v>
      </c>
    </row>
    <row r="239" spans="2:13" ht="14.45" customHeight="1">
      <c r="B239" s="13" t="s">
        <v>3984</v>
      </c>
      <c r="C239" s="42" t="s">
        <v>2295</v>
      </c>
      <c r="D239" s="43">
        <v>5907041001483</v>
      </c>
      <c r="E239" s="16" t="s">
        <v>3995</v>
      </c>
      <c r="F239" s="42" t="s">
        <v>2287</v>
      </c>
      <c r="G239" s="44" t="s">
        <v>3829</v>
      </c>
      <c r="H239" s="43" t="s">
        <v>21</v>
      </c>
      <c r="I239" s="45">
        <v>24</v>
      </c>
      <c r="J239" s="205"/>
      <c r="K239" s="18">
        <f t="shared" si="7"/>
        <v>46.607046070460704</v>
      </c>
      <c r="L239" s="46">
        <v>85.99</v>
      </c>
      <c r="M239" s="19">
        <f t="shared" si="6"/>
        <v>0</v>
      </c>
    </row>
    <row r="240" spans="2:13" ht="14.45" customHeight="1">
      <c r="B240" s="13" t="s">
        <v>3984</v>
      </c>
      <c r="C240" s="42" t="s">
        <v>2296</v>
      </c>
      <c r="D240" s="43">
        <v>5907041001490</v>
      </c>
      <c r="E240" s="16" t="s">
        <v>3995</v>
      </c>
      <c r="F240" s="42" t="s">
        <v>2287</v>
      </c>
      <c r="G240" s="44" t="s">
        <v>3829</v>
      </c>
      <c r="H240" s="43" t="s">
        <v>22</v>
      </c>
      <c r="I240" s="45">
        <v>24</v>
      </c>
      <c r="J240" s="205"/>
      <c r="K240" s="18">
        <f t="shared" si="7"/>
        <v>46.607046070460704</v>
      </c>
      <c r="L240" s="46">
        <v>85.99</v>
      </c>
      <c r="M240" s="19">
        <f t="shared" si="6"/>
        <v>0</v>
      </c>
    </row>
    <row r="241" spans="2:13" ht="14.45" customHeight="1">
      <c r="B241" s="13" t="s">
        <v>3984</v>
      </c>
      <c r="C241" s="42" t="s">
        <v>2297</v>
      </c>
      <c r="D241" s="43">
        <v>5907041001506</v>
      </c>
      <c r="E241" s="16" t="s">
        <v>3995</v>
      </c>
      <c r="F241" s="42" t="s">
        <v>2287</v>
      </c>
      <c r="G241" s="44" t="s">
        <v>3829</v>
      </c>
      <c r="H241" s="43" t="s">
        <v>23</v>
      </c>
      <c r="I241" s="45">
        <v>24</v>
      </c>
      <c r="J241" s="205"/>
      <c r="K241" s="18">
        <f t="shared" si="7"/>
        <v>46.607046070460704</v>
      </c>
      <c r="L241" s="46">
        <v>85.99</v>
      </c>
      <c r="M241" s="19">
        <f t="shared" si="6"/>
        <v>0</v>
      </c>
    </row>
    <row r="242" spans="2:13" ht="14.45" customHeight="1">
      <c r="B242" s="13" t="s">
        <v>3984</v>
      </c>
      <c r="C242" s="42" t="s">
        <v>2298</v>
      </c>
      <c r="D242" s="43">
        <v>5907041001513</v>
      </c>
      <c r="E242" s="16" t="s">
        <v>3995</v>
      </c>
      <c r="F242" s="42" t="s">
        <v>2287</v>
      </c>
      <c r="G242" s="44" t="s">
        <v>3829</v>
      </c>
      <c r="H242" s="43" t="s">
        <v>24</v>
      </c>
      <c r="I242" s="45">
        <v>24</v>
      </c>
      <c r="J242" s="205"/>
      <c r="K242" s="18">
        <f t="shared" si="7"/>
        <v>46.607046070460704</v>
      </c>
      <c r="L242" s="46">
        <v>85.99</v>
      </c>
      <c r="M242" s="19">
        <f t="shared" si="6"/>
        <v>0</v>
      </c>
    </row>
    <row r="243" spans="2:13" ht="14.45" customHeight="1" thickBot="1">
      <c r="B243" s="21" t="s">
        <v>3984</v>
      </c>
      <c r="C243" s="47" t="s">
        <v>2299</v>
      </c>
      <c r="D243" s="48">
        <v>5907041001520</v>
      </c>
      <c r="E243" s="24" t="s">
        <v>3995</v>
      </c>
      <c r="F243" s="47" t="s">
        <v>2287</v>
      </c>
      <c r="G243" s="49" t="s">
        <v>3829</v>
      </c>
      <c r="H243" s="48" t="s">
        <v>655</v>
      </c>
      <c r="I243" s="50">
        <v>24</v>
      </c>
      <c r="J243" s="206"/>
      <c r="K243" s="28">
        <f t="shared" si="7"/>
        <v>46.607046070460704</v>
      </c>
      <c r="L243" s="51">
        <v>85.99</v>
      </c>
      <c r="M243" s="29">
        <f t="shared" si="6"/>
        <v>0</v>
      </c>
    </row>
    <row r="244" spans="2:13" ht="14.45" customHeight="1">
      <c r="B244" s="30" t="s">
        <v>3984</v>
      </c>
      <c r="C244" s="37" t="s">
        <v>2300</v>
      </c>
      <c r="D244" s="38">
        <v>5907041001353</v>
      </c>
      <c r="E244" s="33" t="s">
        <v>3995</v>
      </c>
      <c r="F244" s="37" t="s">
        <v>2287</v>
      </c>
      <c r="G244" s="39" t="s">
        <v>3780</v>
      </c>
      <c r="H244" s="38" t="s">
        <v>20</v>
      </c>
      <c r="I244" s="40">
        <v>24</v>
      </c>
      <c r="J244" s="207"/>
      <c r="K244" s="35">
        <f t="shared" si="7"/>
        <v>46.607046070460704</v>
      </c>
      <c r="L244" s="41">
        <v>85.99</v>
      </c>
      <c r="M244" s="36">
        <f t="shared" si="6"/>
        <v>0</v>
      </c>
    </row>
    <row r="245" spans="2:13" ht="14.45" customHeight="1">
      <c r="B245" s="13" t="s">
        <v>3984</v>
      </c>
      <c r="C245" s="42" t="s">
        <v>2301</v>
      </c>
      <c r="D245" s="43">
        <v>5907041001360</v>
      </c>
      <c r="E245" s="16" t="s">
        <v>3995</v>
      </c>
      <c r="F245" s="42" t="s">
        <v>2287</v>
      </c>
      <c r="G245" s="44" t="s">
        <v>3780</v>
      </c>
      <c r="H245" s="43" t="s">
        <v>21</v>
      </c>
      <c r="I245" s="45">
        <v>24</v>
      </c>
      <c r="J245" s="205"/>
      <c r="K245" s="18">
        <f t="shared" si="7"/>
        <v>46.607046070460704</v>
      </c>
      <c r="L245" s="46">
        <v>85.99</v>
      </c>
      <c r="M245" s="19">
        <f t="shared" si="6"/>
        <v>0</v>
      </c>
    </row>
    <row r="246" spans="2:13" ht="14.45" customHeight="1">
      <c r="B246" s="13" t="s">
        <v>3984</v>
      </c>
      <c r="C246" s="42" t="s">
        <v>2302</v>
      </c>
      <c r="D246" s="43">
        <v>5907041001377</v>
      </c>
      <c r="E246" s="16" t="s">
        <v>3995</v>
      </c>
      <c r="F246" s="42" t="s">
        <v>2287</v>
      </c>
      <c r="G246" s="44" t="s">
        <v>3780</v>
      </c>
      <c r="H246" s="43" t="s">
        <v>22</v>
      </c>
      <c r="I246" s="45">
        <v>24</v>
      </c>
      <c r="J246" s="205"/>
      <c r="K246" s="18">
        <f t="shared" si="7"/>
        <v>46.607046070460704</v>
      </c>
      <c r="L246" s="46">
        <v>85.99</v>
      </c>
      <c r="M246" s="19">
        <f t="shared" si="6"/>
        <v>0</v>
      </c>
    </row>
    <row r="247" spans="2:13" ht="14.45" customHeight="1">
      <c r="B247" s="13" t="s">
        <v>3984</v>
      </c>
      <c r="C247" s="42" t="s">
        <v>2303</v>
      </c>
      <c r="D247" s="43">
        <v>5907041001384</v>
      </c>
      <c r="E247" s="16" t="s">
        <v>3995</v>
      </c>
      <c r="F247" s="42" t="s">
        <v>2287</v>
      </c>
      <c r="G247" s="44" t="s">
        <v>3780</v>
      </c>
      <c r="H247" s="43" t="s">
        <v>23</v>
      </c>
      <c r="I247" s="45">
        <v>24</v>
      </c>
      <c r="J247" s="205"/>
      <c r="K247" s="18">
        <f t="shared" si="7"/>
        <v>46.607046070460704</v>
      </c>
      <c r="L247" s="46">
        <v>85.99</v>
      </c>
      <c r="M247" s="19">
        <f t="shared" si="6"/>
        <v>0</v>
      </c>
    </row>
    <row r="248" spans="2:13" ht="14.45" customHeight="1">
      <c r="B248" s="13" t="s">
        <v>3984</v>
      </c>
      <c r="C248" s="42" t="s">
        <v>2304</v>
      </c>
      <c r="D248" s="43">
        <v>5907041001391</v>
      </c>
      <c r="E248" s="16" t="s">
        <v>3995</v>
      </c>
      <c r="F248" s="42" t="s">
        <v>2287</v>
      </c>
      <c r="G248" s="44" t="s">
        <v>3780</v>
      </c>
      <c r="H248" s="43" t="s">
        <v>24</v>
      </c>
      <c r="I248" s="45">
        <v>24</v>
      </c>
      <c r="J248" s="205"/>
      <c r="K248" s="18">
        <f t="shared" si="7"/>
        <v>46.607046070460704</v>
      </c>
      <c r="L248" s="46">
        <v>85.99</v>
      </c>
      <c r="M248" s="19">
        <f t="shared" si="6"/>
        <v>0</v>
      </c>
    </row>
    <row r="249" spans="2:13" ht="14.45" customHeight="1" thickBot="1">
      <c r="B249" s="21" t="s">
        <v>3984</v>
      </c>
      <c r="C249" s="47" t="s">
        <v>2305</v>
      </c>
      <c r="D249" s="48">
        <v>5907041001407</v>
      </c>
      <c r="E249" s="24" t="s">
        <v>3995</v>
      </c>
      <c r="F249" s="47" t="s">
        <v>2287</v>
      </c>
      <c r="G249" s="49" t="s">
        <v>3780</v>
      </c>
      <c r="H249" s="48" t="s">
        <v>655</v>
      </c>
      <c r="I249" s="50">
        <v>24</v>
      </c>
      <c r="J249" s="206"/>
      <c r="K249" s="28">
        <f t="shared" si="7"/>
        <v>46.607046070460704</v>
      </c>
      <c r="L249" s="51">
        <v>85.99</v>
      </c>
      <c r="M249" s="29">
        <f t="shared" si="6"/>
        <v>0</v>
      </c>
    </row>
    <row r="250" spans="2:13" ht="14.45" customHeight="1">
      <c r="B250" s="30" t="s">
        <v>3984</v>
      </c>
      <c r="C250" s="37" t="s">
        <v>2306</v>
      </c>
      <c r="D250" s="38">
        <v>5907041001292</v>
      </c>
      <c r="E250" s="33" t="s">
        <v>3995</v>
      </c>
      <c r="F250" s="37" t="s">
        <v>2287</v>
      </c>
      <c r="G250" s="39" t="s">
        <v>3</v>
      </c>
      <c r="H250" s="38" t="s">
        <v>20</v>
      </c>
      <c r="I250" s="40">
        <v>24</v>
      </c>
      <c r="J250" s="207"/>
      <c r="K250" s="35">
        <f t="shared" si="7"/>
        <v>46.607046070460704</v>
      </c>
      <c r="L250" s="41">
        <v>85.99</v>
      </c>
      <c r="M250" s="36">
        <f t="shared" si="6"/>
        <v>0</v>
      </c>
    </row>
    <row r="251" spans="2:13" ht="14.45" customHeight="1">
      <c r="B251" s="13" t="s">
        <v>3984</v>
      </c>
      <c r="C251" s="42" t="s">
        <v>2307</v>
      </c>
      <c r="D251" s="43">
        <v>5907041001308</v>
      </c>
      <c r="E251" s="16" t="s">
        <v>3995</v>
      </c>
      <c r="F251" s="42" t="s">
        <v>2287</v>
      </c>
      <c r="G251" s="44" t="s">
        <v>3</v>
      </c>
      <c r="H251" s="43" t="s">
        <v>21</v>
      </c>
      <c r="I251" s="45">
        <v>24</v>
      </c>
      <c r="J251" s="205"/>
      <c r="K251" s="18">
        <f t="shared" si="7"/>
        <v>46.607046070460704</v>
      </c>
      <c r="L251" s="46">
        <v>85.99</v>
      </c>
      <c r="M251" s="19">
        <f t="shared" si="6"/>
        <v>0</v>
      </c>
    </row>
    <row r="252" spans="2:13" ht="14.45" customHeight="1">
      <c r="B252" s="13" t="s">
        <v>3984</v>
      </c>
      <c r="C252" s="42" t="s">
        <v>2308</v>
      </c>
      <c r="D252" s="43">
        <v>5907041001315</v>
      </c>
      <c r="E252" s="16" t="s">
        <v>3995</v>
      </c>
      <c r="F252" s="42" t="s">
        <v>2287</v>
      </c>
      <c r="G252" s="44" t="s">
        <v>3</v>
      </c>
      <c r="H252" s="43" t="s">
        <v>22</v>
      </c>
      <c r="I252" s="45">
        <v>24</v>
      </c>
      <c r="J252" s="205"/>
      <c r="K252" s="18">
        <f t="shared" si="7"/>
        <v>46.607046070460704</v>
      </c>
      <c r="L252" s="46">
        <v>85.99</v>
      </c>
      <c r="M252" s="19">
        <f t="shared" si="6"/>
        <v>0</v>
      </c>
    </row>
    <row r="253" spans="2:13" ht="14.45" customHeight="1">
      <c r="B253" s="13" t="s">
        <v>3984</v>
      </c>
      <c r="C253" s="42" t="s">
        <v>2309</v>
      </c>
      <c r="D253" s="43">
        <v>5907041001322</v>
      </c>
      <c r="E253" s="16" t="s">
        <v>3995</v>
      </c>
      <c r="F253" s="42" t="s">
        <v>2287</v>
      </c>
      <c r="G253" s="44" t="s">
        <v>3</v>
      </c>
      <c r="H253" s="43" t="s">
        <v>23</v>
      </c>
      <c r="I253" s="45">
        <v>24</v>
      </c>
      <c r="J253" s="205"/>
      <c r="K253" s="18">
        <f t="shared" si="7"/>
        <v>46.607046070460704</v>
      </c>
      <c r="L253" s="46">
        <v>85.99</v>
      </c>
      <c r="M253" s="19">
        <f t="shared" si="6"/>
        <v>0</v>
      </c>
    </row>
    <row r="254" spans="2:13" ht="14.45" customHeight="1">
      <c r="B254" s="13" t="s">
        <v>3984</v>
      </c>
      <c r="C254" s="42" t="s">
        <v>2310</v>
      </c>
      <c r="D254" s="43">
        <v>5907041001339</v>
      </c>
      <c r="E254" s="16" t="s">
        <v>3995</v>
      </c>
      <c r="F254" s="42" t="s">
        <v>2287</v>
      </c>
      <c r="G254" s="44" t="s">
        <v>3</v>
      </c>
      <c r="H254" s="43" t="s">
        <v>24</v>
      </c>
      <c r="I254" s="45">
        <v>24</v>
      </c>
      <c r="J254" s="205"/>
      <c r="K254" s="18">
        <f t="shared" si="7"/>
        <v>46.607046070460704</v>
      </c>
      <c r="L254" s="46">
        <v>85.99</v>
      </c>
      <c r="M254" s="19">
        <f t="shared" si="6"/>
        <v>0</v>
      </c>
    </row>
    <row r="255" spans="2:13" ht="14.45" customHeight="1" thickBot="1">
      <c r="B255" s="21" t="s">
        <v>3984</v>
      </c>
      <c r="C255" s="47" t="s">
        <v>2311</v>
      </c>
      <c r="D255" s="48">
        <v>5907041001346</v>
      </c>
      <c r="E255" s="24" t="s">
        <v>3995</v>
      </c>
      <c r="F255" s="47" t="s">
        <v>2287</v>
      </c>
      <c r="G255" s="49" t="s">
        <v>3</v>
      </c>
      <c r="H255" s="48" t="s">
        <v>655</v>
      </c>
      <c r="I255" s="50">
        <v>24</v>
      </c>
      <c r="J255" s="206"/>
      <c r="K255" s="28">
        <f t="shared" si="7"/>
        <v>46.607046070460704</v>
      </c>
      <c r="L255" s="51">
        <v>85.99</v>
      </c>
      <c r="M255" s="29">
        <f t="shared" si="6"/>
        <v>0</v>
      </c>
    </row>
    <row r="256" spans="2:13" ht="14.45" customHeight="1">
      <c r="B256" s="30" t="s">
        <v>3984</v>
      </c>
      <c r="C256" s="37" t="s">
        <v>2338</v>
      </c>
      <c r="D256" s="38">
        <v>5907041000639</v>
      </c>
      <c r="E256" s="33" t="s">
        <v>3995</v>
      </c>
      <c r="F256" s="37" t="s">
        <v>2312</v>
      </c>
      <c r="G256" s="39" t="s">
        <v>775</v>
      </c>
      <c r="H256" s="38" t="s">
        <v>19</v>
      </c>
      <c r="I256" s="40">
        <v>25</v>
      </c>
      <c r="J256" s="207"/>
      <c r="K256" s="35">
        <f t="shared" si="7"/>
        <v>51.485094850948506</v>
      </c>
      <c r="L256" s="41">
        <v>94.99</v>
      </c>
      <c r="M256" s="36">
        <f t="shared" si="6"/>
        <v>0</v>
      </c>
    </row>
    <row r="257" spans="2:13" ht="14.45" customHeight="1">
      <c r="B257" s="13" t="s">
        <v>3984</v>
      </c>
      <c r="C257" s="42" t="s">
        <v>2339</v>
      </c>
      <c r="D257" s="43">
        <v>5907041000646</v>
      </c>
      <c r="E257" s="16" t="s">
        <v>3995</v>
      </c>
      <c r="F257" s="42" t="s">
        <v>2312</v>
      </c>
      <c r="G257" s="44" t="s">
        <v>775</v>
      </c>
      <c r="H257" s="43" t="s">
        <v>20</v>
      </c>
      <c r="I257" s="45">
        <v>25</v>
      </c>
      <c r="J257" s="205"/>
      <c r="K257" s="18">
        <f t="shared" si="7"/>
        <v>51.485094850948506</v>
      </c>
      <c r="L257" s="46">
        <v>94.99</v>
      </c>
      <c r="M257" s="19">
        <f t="shared" si="6"/>
        <v>0</v>
      </c>
    </row>
    <row r="258" spans="2:13" ht="14.45" customHeight="1">
      <c r="B258" s="13" t="s">
        <v>3984</v>
      </c>
      <c r="C258" s="42" t="s">
        <v>2340</v>
      </c>
      <c r="D258" s="43">
        <v>5907041000653</v>
      </c>
      <c r="E258" s="16" t="s">
        <v>3995</v>
      </c>
      <c r="F258" s="42" t="s">
        <v>2312</v>
      </c>
      <c r="G258" s="44" t="s">
        <v>775</v>
      </c>
      <c r="H258" s="43" t="s">
        <v>21</v>
      </c>
      <c r="I258" s="45">
        <v>25</v>
      </c>
      <c r="J258" s="205"/>
      <c r="K258" s="18">
        <f t="shared" si="7"/>
        <v>51.485094850948506</v>
      </c>
      <c r="L258" s="46">
        <v>94.99</v>
      </c>
      <c r="M258" s="19">
        <f t="shared" si="6"/>
        <v>0</v>
      </c>
    </row>
    <row r="259" spans="2:13" ht="14.45" customHeight="1">
      <c r="B259" s="13" t="s">
        <v>3984</v>
      </c>
      <c r="C259" s="42" t="s">
        <v>2341</v>
      </c>
      <c r="D259" s="43">
        <v>5907041000660</v>
      </c>
      <c r="E259" s="16" t="s">
        <v>3995</v>
      </c>
      <c r="F259" s="42" t="s">
        <v>2312</v>
      </c>
      <c r="G259" s="44" t="s">
        <v>775</v>
      </c>
      <c r="H259" s="43" t="s">
        <v>22</v>
      </c>
      <c r="I259" s="45">
        <v>25</v>
      </c>
      <c r="J259" s="205"/>
      <c r="K259" s="18">
        <f t="shared" si="7"/>
        <v>51.485094850948506</v>
      </c>
      <c r="L259" s="46">
        <v>94.99</v>
      </c>
      <c r="M259" s="19">
        <f t="shared" si="6"/>
        <v>0</v>
      </c>
    </row>
    <row r="260" spans="2:13" ht="14.45" customHeight="1">
      <c r="B260" s="13" t="s">
        <v>3984</v>
      </c>
      <c r="C260" s="42" t="s">
        <v>2342</v>
      </c>
      <c r="D260" s="43">
        <v>5907041000677</v>
      </c>
      <c r="E260" s="16" t="s">
        <v>3995</v>
      </c>
      <c r="F260" s="42" t="s">
        <v>2312</v>
      </c>
      <c r="G260" s="44" t="s">
        <v>775</v>
      </c>
      <c r="H260" s="43" t="s">
        <v>23</v>
      </c>
      <c r="I260" s="45">
        <v>25</v>
      </c>
      <c r="J260" s="205"/>
      <c r="K260" s="18">
        <f t="shared" si="7"/>
        <v>51.485094850948506</v>
      </c>
      <c r="L260" s="46">
        <v>94.99</v>
      </c>
      <c r="M260" s="19">
        <f t="shared" si="6"/>
        <v>0</v>
      </c>
    </row>
    <row r="261" spans="2:13" ht="14.45" customHeight="1" thickBot="1">
      <c r="B261" s="21" t="s">
        <v>3984</v>
      </c>
      <c r="C261" s="47" t="s">
        <v>2343</v>
      </c>
      <c r="D261" s="48">
        <v>5907041000684</v>
      </c>
      <c r="E261" s="24" t="s">
        <v>3995</v>
      </c>
      <c r="F261" s="47" t="s">
        <v>2312</v>
      </c>
      <c r="G261" s="49" t="s">
        <v>775</v>
      </c>
      <c r="H261" s="48" t="s">
        <v>24</v>
      </c>
      <c r="I261" s="50">
        <v>25</v>
      </c>
      <c r="J261" s="206"/>
      <c r="K261" s="28">
        <f t="shared" si="7"/>
        <v>51.485094850948506</v>
      </c>
      <c r="L261" s="51">
        <v>94.99</v>
      </c>
      <c r="M261" s="29">
        <f t="shared" si="6"/>
        <v>0</v>
      </c>
    </row>
    <row r="262" spans="2:13" ht="14.45" customHeight="1">
      <c r="B262" s="30" t="s">
        <v>3984</v>
      </c>
      <c r="C262" s="37" t="s">
        <v>2344</v>
      </c>
      <c r="D262" s="38">
        <v>5907041000691</v>
      </c>
      <c r="E262" s="33" t="s">
        <v>3995</v>
      </c>
      <c r="F262" s="37" t="s">
        <v>2312</v>
      </c>
      <c r="G262" s="39" t="s">
        <v>12</v>
      </c>
      <c r="H262" s="38" t="s">
        <v>19</v>
      </c>
      <c r="I262" s="40">
        <v>25</v>
      </c>
      <c r="J262" s="207"/>
      <c r="K262" s="35">
        <f t="shared" si="7"/>
        <v>51.485094850948506</v>
      </c>
      <c r="L262" s="41">
        <v>94.99</v>
      </c>
      <c r="M262" s="36">
        <f t="shared" si="6"/>
        <v>0</v>
      </c>
    </row>
    <row r="263" spans="2:13" ht="14.45" customHeight="1">
      <c r="B263" s="13" t="s">
        <v>3984</v>
      </c>
      <c r="C263" s="42" t="s">
        <v>2345</v>
      </c>
      <c r="D263" s="43">
        <v>5907041000707</v>
      </c>
      <c r="E263" s="16" t="s">
        <v>3995</v>
      </c>
      <c r="F263" s="42" t="s">
        <v>2312</v>
      </c>
      <c r="G263" s="44" t="s">
        <v>12</v>
      </c>
      <c r="H263" s="43" t="s">
        <v>20</v>
      </c>
      <c r="I263" s="45">
        <v>25</v>
      </c>
      <c r="J263" s="205"/>
      <c r="K263" s="18">
        <f t="shared" si="7"/>
        <v>51.485094850948506</v>
      </c>
      <c r="L263" s="46">
        <v>94.99</v>
      </c>
      <c r="M263" s="19">
        <f t="shared" ref="M263:M326" si="8">SUM(J263:J263)*K263</f>
        <v>0</v>
      </c>
    </row>
    <row r="264" spans="2:13" ht="14.45" customHeight="1">
      <c r="B264" s="13" t="s">
        <v>3984</v>
      </c>
      <c r="C264" s="42" t="s">
        <v>2346</v>
      </c>
      <c r="D264" s="43">
        <v>5907041000714</v>
      </c>
      <c r="E264" s="16" t="s">
        <v>3995</v>
      </c>
      <c r="F264" s="42" t="s">
        <v>2312</v>
      </c>
      <c r="G264" s="44" t="s">
        <v>12</v>
      </c>
      <c r="H264" s="43" t="s">
        <v>21</v>
      </c>
      <c r="I264" s="45">
        <v>25</v>
      </c>
      <c r="J264" s="205"/>
      <c r="K264" s="18">
        <f t="shared" ref="K264:K327" si="9">L264/1.23/1.5</f>
        <v>51.485094850948506</v>
      </c>
      <c r="L264" s="46">
        <v>94.99</v>
      </c>
      <c r="M264" s="19">
        <f t="shared" si="8"/>
        <v>0</v>
      </c>
    </row>
    <row r="265" spans="2:13" ht="14.45" customHeight="1">
      <c r="B265" s="13" t="s">
        <v>3984</v>
      </c>
      <c r="C265" s="42" t="s">
        <v>2347</v>
      </c>
      <c r="D265" s="43">
        <v>5907041000721</v>
      </c>
      <c r="E265" s="16" t="s">
        <v>3995</v>
      </c>
      <c r="F265" s="42" t="s">
        <v>2312</v>
      </c>
      <c r="G265" s="44" t="s">
        <v>12</v>
      </c>
      <c r="H265" s="43" t="s">
        <v>22</v>
      </c>
      <c r="I265" s="45">
        <v>25</v>
      </c>
      <c r="J265" s="205"/>
      <c r="K265" s="18">
        <f t="shared" si="9"/>
        <v>51.485094850948506</v>
      </c>
      <c r="L265" s="46">
        <v>94.99</v>
      </c>
      <c r="M265" s="19">
        <f t="shared" si="8"/>
        <v>0</v>
      </c>
    </row>
    <row r="266" spans="2:13" ht="14.45" customHeight="1">
      <c r="B266" s="13" t="s">
        <v>3984</v>
      </c>
      <c r="C266" s="42" t="s">
        <v>2348</v>
      </c>
      <c r="D266" s="43">
        <v>5907041000738</v>
      </c>
      <c r="E266" s="16" t="s">
        <v>3995</v>
      </c>
      <c r="F266" s="42" t="s">
        <v>2312</v>
      </c>
      <c r="G266" s="44" t="s">
        <v>12</v>
      </c>
      <c r="H266" s="43" t="s">
        <v>23</v>
      </c>
      <c r="I266" s="45">
        <v>25</v>
      </c>
      <c r="J266" s="205"/>
      <c r="K266" s="18">
        <f t="shared" si="9"/>
        <v>51.485094850948506</v>
      </c>
      <c r="L266" s="46">
        <v>94.99</v>
      </c>
      <c r="M266" s="19">
        <f t="shared" si="8"/>
        <v>0</v>
      </c>
    </row>
    <row r="267" spans="2:13" ht="14.45" customHeight="1" thickBot="1">
      <c r="B267" s="21" t="s">
        <v>3984</v>
      </c>
      <c r="C267" s="47" t="s">
        <v>2349</v>
      </c>
      <c r="D267" s="48">
        <v>5907041000745</v>
      </c>
      <c r="E267" s="24" t="s">
        <v>3995</v>
      </c>
      <c r="F267" s="47" t="s">
        <v>2312</v>
      </c>
      <c r="G267" s="49" t="s">
        <v>12</v>
      </c>
      <c r="H267" s="48" t="s">
        <v>24</v>
      </c>
      <c r="I267" s="50">
        <v>25</v>
      </c>
      <c r="J267" s="206"/>
      <c r="K267" s="28">
        <f t="shared" si="9"/>
        <v>51.485094850948506</v>
      </c>
      <c r="L267" s="51">
        <v>94.99</v>
      </c>
      <c r="M267" s="29">
        <f t="shared" si="8"/>
        <v>0</v>
      </c>
    </row>
    <row r="268" spans="2:13" ht="14.45" customHeight="1">
      <c r="B268" s="30" t="s">
        <v>3984</v>
      </c>
      <c r="C268" s="37" t="s">
        <v>2350</v>
      </c>
      <c r="D268" s="38">
        <v>5907041000752</v>
      </c>
      <c r="E268" s="33" t="s">
        <v>3995</v>
      </c>
      <c r="F268" s="37" t="s">
        <v>2312</v>
      </c>
      <c r="G268" s="39" t="s">
        <v>7</v>
      </c>
      <c r="H268" s="38" t="s">
        <v>19</v>
      </c>
      <c r="I268" s="40">
        <v>25</v>
      </c>
      <c r="J268" s="207"/>
      <c r="K268" s="35">
        <f t="shared" si="9"/>
        <v>51.485094850948506</v>
      </c>
      <c r="L268" s="41">
        <v>94.99</v>
      </c>
      <c r="M268" s="36">
        <f t="shared" si="8"/>
        <v>0</v>
      </c>
    </row>
    <row r="269" spans="2:13" ht="14.45" customHeight="1">
      <c r="B269" s="13" t="s">
        <v>3984</v>
      </c>
      <c r="C269" s="42" t="s">
        <v>2351</v>
      </c>
      <c r="D269" s="43">
        <v>5907041000769</v>
      </c>
      <c r="E269" s="16" t="s">
        <v>3995</v>
      </c>
      <c r="F269" s="42" t="s">
        <v>2312</v>
      </c>
      <c r="G269" s="44" t="s">
        <v>7</v>
      </c>
      <c r="H269" s="43" t="s">
        <v>20</v>
      </c>
      <c r="I269" s="45">
        <v>25</v>
      </c>
      <c r="J269" s="205"/>
      <c r="K269" s="18">
        <f t="shared" si="9"/>
        <v>51.485094850948506</v>
      </c>
      <c r="L269" s="46">
        <v>94.99</v>
      </c>
      <c r="M269" s="19">
        <f t="shared" si="8"/>
        <v>0</v>
      </c>
    </row>
    <row r="270" spans="2:13" ht="14.45" customHeight="1">
      <c r="B270" s="13" t="s">
        <v>3984</v>
      </c>
      <c r="C270" s="42" t="s">
        <v>2358</v>
      </c>
      <c r="D270" s="43">
        <v>5907041000776</v>
      </c>
      <c r="E270" s="16" t="s">
        <v>3995</v>
      </c>
      <c r="F270" s="42" t="s">
        <v>2312</v>
      </c>
      <c r="G270" s="44" t="s">
        <v>7</v>
      </c>
      <c r="H270" s="43" t="s">
        <v>21</v>
      </c>
      <c r="I270" s="45">
        <v>25</v>
      </c>
      <c r="J270" s="205"/>
      <c r="K270" s="18">
        <f t="shared" si="9"/>
        <v>51.485094850948506</v>
      </c>
      <c r="L270" s="46">
        <v>94.99</v>
      </c>
      <c r="M270" s="19">
        <f t="shared" si="8"/>
        <v>0</v>
      </c>
    </row>
    <row r="271" spans="2:13" ht="14.45" customHeight="1">
      <c r="B271" s="13" t="s">
        <v>3984</v>
      </c>
      <c r="C271" s="42" t="s">
        <v>2359</v>
      </c>
      <c r="D271" s="43">
        <v>5907041000783</v>
      </c>
      <c r="E271" s="16" t="s">
        <v>3995</v>
      </c>
      <c r="F271" s="42" t="s">
        <v>2312</v>
      </c>
      <c r="G271" s="44" t="s">
        <v>7</v>
      </c>
      <c r="H271" s="43" t="s">
        <v>22</v>
      </c>
      <c r="I271" s="45">
        <v>25</v>
      </c>
      <c r="J271" s="205"/>
      <c r="K271" s="18">
        <f t="shared" si="9"/>
        <v>51.485094850948506</v>
      </c>
      <c r="L271" s="46">
        <v>94.99</v>
      </c>
      <c r="M271" s="19">
        <f t="shared" si="8"/>
        <v>0</v>
      </c>
    </row>
    <row r="272" spans="2:13" ht="14.45" customHeight="1">
      <c r="B272" s="13" t="s">
        <v>3984</v>
      </c>
      <c r="C272" s="42" t="s">
        <v>2360</v>
      </c>
      <c r="D272" s="43">
        <v>5907041000790</v>
      </c>
      <c r="E272" s="16" t="s">
        <v>3995</v>
      </c>
      <c r="F272" s="42" t="s">
        <v>2312</v>
      </c>
      <c r="G272" s="44" t="s">
        <v>7</v>
      </c>
      <c r="H272" s="43" t="s">
        <v>23</v>
      </c>
      <c r="I272" s="45">
        <v>25</v>
      </c>
      <c r="J272" s="205"/>
      <c r="K272" s="18">
        <f t="shared" si="9"/>
        <v>51.485094850948506</v>
      </c>
      <c r="L272" s="46">
        <v>94.99</v>
      </c>
      <c r="M272" s="19">
        <f t="shared" si="8"/>
        <v>0</v>
      </c>
    </row>
    <row r="273" spans="2:13" ht="14.45" customHeight="1" thickBot="1">
      <c r="B273" s="21" t="s">
        <v>3984</v>
      </c>
      <c r="C273" s="47" t="s">
        <v>2361</v>
      </c>
      <c r="D273" s="48">
        <v>5907041000806</v>
      </c>
      <c r="E273" s="24" t="s">
        <v>3995</v>
      </c>
      <c r="F273" s="47" t="s">
        <v>2312</v>
      </c>
      <c r="G273" s="49" t="s">
        <v>7</v>
      </c>
      <c r="H273" s="48" t="s">
        <v>24</v>
      </c>
      <c r="I273" s="50">
        <v>25</v>
      </c>
      <c r="J273" s="206"/>
      <c r="K273" s="28">
        <f t="shared" si="9"/>
        <v>51.485094850948506</v>
      </c>
      <c r="L273" s="51">
        <v>94.99</v>
      </c>
      <c r="M273" s="29">
        <f t="shared" si="8"/>
        <v>0</v>
      </c>
    </row>
    <row r="274" spans="2:13" ht="14.45" customHeight="1">
      <c r="B274" s="30" t="s">
        <v>3984</v>
      </c>
      <c r="C274" s="37" t="s">
        <v>2352</v>
      </c>
      <c r="D274" s="38">
        <v>5907041000578</v>
      </c>
      <c r="E274" s="33" t="s">
        <v>3995</v>
      </c>
      <c r="F274" s="37" t="s">
        <v>2312</v>
      </c>
      <c r="G274" s="39" t="s">
        <v>3</v>
      </c>
      <c r="H274" s="38" t="s">
        <v>19</v>
      </c>
      <c r="I274" s="40">
        <v>25</v>
      </c>
      <c r="J274" s="207"/>
      <c r="K274" s="35">
        <f t="shared" si="9"/>
        <v>51.485094850948506</v>
      </c>
      <c r="L274" s="41">
        <v>94.99</v>
      </c>
      <c r="M274" s="36">
        <f t="shared" si="8"/>
        <v>0</v>
      </c>
    </row>
    <row r="275" spans="2:13" ht="14.45" customHeight="1">
      <c r="B275" s="13" t="s">
        <v>3984</v>
      </c>
      <c r="C275" s="42" t="s">
        <v>2353</v>
      </c>
      <c r="D275" s="43">
        <v>5907041000585</v>
      </c>
      <c r="E275" s="16" t="s">
        <v>3995</v>
      </c>
      <c r="F275" s="42" t="s">
        <v>2312</v>
      </c>
      <c r="G275" s="44" t="s">
        <v>3</v>
      </c>
      <c r="H275" s="43" t="s">
        <v>20</v>
      </c>
      <c r="I275" s="45">
        <v>25</v>
      </c>
      <c r="J275" s="205"/>
      <c r="K275" s="18">
        <f t="shared" si="9"/>
        <v>51.485094850948506</v>
      </c>
      <c r="L275" s="46">
        <v>94.99</v>
      </c>
      <c r="M275" s="19">
        <f t="shared" si="8"/>
        <v>0</v>
      </c>
    </row>
    <row r="276" spans="2:13" ht="14.45" customHeight="1">
      <c r="B276" s="13" t="s">
        <v>3984</v>
      </c>
      <c r="C276" s="42" t="s">
        <v>2354</v>
      </c>
      <c r="D276" s="43">
        <v>5907041000592</v>
      </c>
      <c r="E276" s="16" t="s">
        <v>3995</v>
      </c>
      <c r="F276" s="42" t="s">
        <v>2312</v>
      </c>
      <c r="G276" s="44" t="s">
        <v>3</v>
      </c>
      <c r="H276" s="43" t="s">
        <v>21</v>
      </c>
      <c r="I276" s="45">
        <v>25</v>
      </c>
      <c r="J276" s="205"/>
      <c r="K276" s="18">
        <f t="shared" si="9"/>
        <v>51.485094850948506</v>
      </c>
      <c r="L276" s="46">
        <v>94.99</v>
      </c>
      <c r="M276" s="19">
        <f t="shared" si="8"/>
        <v>0</v>
      </c>
    </row>
    <row r="277" spans="2:13" ht="14.45" customHeight="1">
      <c r="B277" s="13" t="s">
        <v>3984</v>
      </c>
      <c r="C277" s="42" t="s">
        <v>2355</v>
      </c>
      <c r="D277" s="43">
        <v>5907041000608</v>
      </c>
      <c r="E277" s="16" t="s">
        <v>3995</v>
      </c>
      <c r="F277" s="42" t="s">
        <v>2312</v>
      </c>
      <c r="G277" s="44" t="s">
        <v>3</v>
      </c>
      <c r="H277" s="43" t="s">
        <v>22</v>
      </c>
      <c r="I277" s="45">
        <v>25</v>
      </c>
      <c r="J277" s="205"/>
      <c r="K277" s="18">
        <f t="shared" si="9"/>
        <v>51.485094850948506</v>
      </c>
      <c r="L277" s="46">
        <v>94.99</v>
      </c>
      <c r="M277" s="19">
        <f t="shared" si="8"/>
        <v>0</v>
      </c>
    </row>
    <row r="278" spans="2:13" ht="14.45" customHeight="1">
      <c r="B278" s="13" t="s">
        <v>3984</v>
      </c>
      <c r="C278" s="42" t="s">
        <v>2356</v>
      </c>
      <c r="D278" s="43">
        <v>5907041000615</v>
      </c>
      <c r="E278" s="16" t="s">
        <v>3995</v>
      </c>
      <c r="F278" s="42" t="s">
        <v>2312</v>
      </c>
      <c r="G278" s="44" t="s">
        <v>3</v>
      </c>
      <c r="H278" s="43" t="s">
        <v>23</v>
      </c>
      <c r="I278" s="45">
        <v>25</v>
      </c>
      <c r="J278" s="205"/>
      <c r="K278" s="18">
        <f t="shared" si="9"/>
        <v>51.485094850948506</v>
      </c>
      <c r="L278" s="46">
        <v>94.99</v>
      </c>
      <c r="M278" s="19">
        <f t="shared" si="8"/>
        <v>0</v>
      </c>
    </row>
    <row r="279" spans="2:13" ht="14.45" customHeight="1" thickBot="1">
      <c r="B279" s="21" t="s">
        <v>3984</v>
      </c>
      <c r="C279" s="47" t="s">
        <v>2357</v>
      </c>
      <c r="D279" s="48">
        <v>5907041000622</v>
      </c>
      <c r="E279" s="24" t="s">
        <v>3995</v>
      </c>
      <c r="F279" s="47" t="s">
        <v>2312</v>
      </c>
      <c r="G279" s="49" t="s">
        <v>3</v>
      </c>
      <c r="H279" s="48" t="s">
        <v>24</v>
      </c>
      <c r="I279" s="50">
        <v>25</v>
      </c>
      <c r="J279" s="206"/>
      <c r="K279" s="28">
        <f t="shared" si="9"/>
        <v>51.485094850948506</v>
      </c>
      <c r="L279" s="51">
        <v>94.99</v>
      </c>
      <c r="M279" s="29">
        <f t="shared" si="8"/>
        <v>0</v>
      </c>
    </row>
    <row r="280" spans="2:13" ht="14.45" customHeight="1">
      <c r="B280" s="30" t="s">
        <v>3984</v>
      </c>
      <c r="C280" s="37" t="s">
        <v>2314</v>
      </c>
      <c r="D280" s="38">
        <v>5907041001117</v>
      </c>
      <c r="E280" s="33" t="s">
        <v>3995</v>
      </c>
      <c r="F280" s="37" t="s">
        <v>2313</v>
      </c>
      <c r="G280" s="39" t="s">
        <v>775</v>
      </c>
      <c r="H280" s="38" t="s">
        <v>19</v>
      </c>
      <c r="I280" s="40">
        <v>25</v>
      </c>
      <c r="J280" s="207"/>
      <c r="K280" s="35">
        <f t="shared" si="9"/>
        <v>46.607046070460704</v>
      </c>
      <c r="L280" s="41">
        <v>85.99</v>
      </c>
      <c r="M280" s="36">
        <f t="shared" si="8"/>
        <v>0</v>
      </c>
    </row>
    <row r="281" spans="2:13" ht="14.45" customHeight="1">
      <c r="B281" s="13" t="s">
        <v>3984</v>
      </c>
      <c r="C281" s="42" t="s">
        <v>2315</v>
      </c>
      <c r="D281" s="43">
        <v>5907041001124</v>
      </c>
      <c r="E281" s="16" t="s">
        <v>3995</v>
      </c>
      <c r="F281" s="42" t="s">
        <v>2313</v>
      </c>
      <c r="G281" s="44" t="s">
        <v>775</v>
      </c>
      <c r="H281" s="43" t="s">
        <v>20</v>
      </c>
      <c r="I281" s="45">
        <v>25</v>
      </c>
      <c r="J281" s="205"/>
      <c r="K281" s="18">
        <f t="shared" si="9"/>
        <v>46.607046070460704</v>
      </c>
      <c r="L281" s="46">
        <v>85.99</v>
      </c>
      <c r="M281" s="19">
        <f t="shared" si="8"/>
        <v>0</v>
      </c>
    </row>
    <row r="282" spans="2:13" ht="14.45" customHeight="1">
      <c r="B282" s="13" t="s">
        <v>3984</v>
      </c>
      <c r="C282" s="42" t="s">
        <v>2316</v>
      </c>
      <c r="D282" s="43">
        <v>5907041001131</v>
      </c>
      <c r="E282" s="16" t="s">
        <v>3995</v>
      </c>
      <c r="F282" s="42" t="s">
        <v>2313</v>
      </c>
      <c r="G282" s="44" t="s">
        <v>775</v>
      </c>
      <c r="H282" s="43" t="s">
        <v>21</v>
      </c>
      <c r="I282" s="45">
        <v>25</v>
      </c>
      <c r="J282" s="205"/>
      <c r="K282" s="18">
        <f t="shared" si="9"/>
        <v>46.607046070460704</v>
      </c>
      <c r="L282" s="46">
        <v>85.99</v>
      </c>
      <c r="M282" s="19">
        <f t="shared" si="8"/>
        <v>0</v>
      </c>
    </row>
    <row r="283" spans="2:13" ht="14.45" customHeight="1">
      <c r="B283" s="13" t="s">
        <v>3984</v>
      </c>
      <c r="C283" s="42" t="s">
        <v>2317</v>
      </c>
      <c r="D283" s="43">
        <v>5907041001148</v>
      </c>
      <c r="E283" s="16" t="s">
        <v>3995</v>
      </c>
      <c r="F283" s="42" t="s">
        <v>2313</v>
      </c>
      <c r="G283" s="44" t="s">
        <v>775</v>
      </c>
      <c r="H283" s="43" t="s">
        <v>22</v>
      </c>
      <c r="I283" s="45">
        <v>25</v>
      </c>
      <c r="J283" s="205"/>
      <c r="K283" s="18">
        <f t="shared" si="9"/>
        <v>46.607046070460704</v>
      </c>
      <c r="L283" s="46">
        <v>85.99</v>
      </c>
      <c r="M283" s="19">
        <f t="shared" si="8"/>
        <v>0</v>
      </c>
    </row>
    <row r="284" spans="2:13" ht="14.45" customHeight="1">
      <c r="B284" s="13" t="s">
        <v>3984</v>
      </c>
      <c r="C284" s="42" t="s">
        <v>2318</v>
      </c>
      <c r="D284" s="43">
        <v>5907041001155</v>
      </c>
      <c r="E284" s="16" t="s">
        <v>3995</v>
      </c>
      <c r="F284" s="42" t="s">
        <v>2313</v>
      </c>
      <c r="G284" s="44" t="s">
        <v>775</v>
      </c>
      <c r="H284" s="43" t="s">
        <v>23</v>
      </c>
      <c r="I284" s="45">
        <v>25</v>
      </c>
      <c r="J284" s="205"/>
      <c r="K284" s="18">
        <f t="shared" si="9"/>
        <v>46.607046070460704</v>
      </c>
      <c r="L284" s="46">
        <v>85.99</v>
      </c>
      <c r="M284" s="19">
        <f t="shared" si="8"/>
        <v>0</v>
      </c>
    </row>
    <row r="285" spans="2:13" ht="14.45" customHeight="1" thickBot="1">
      <c r="B285" s="21" t="s">
        <v>3984</v>
      </c>
      <c r="C285" s="47" t="s">
        <v>2319</v>
      </c>
      <c r="D285" s="48">
        <v>5907041001162</v>
      </c>
      <c r="E285" s="24" t="s">
        <v>3995</v>
      </c>
      <c r="F285" s="47" t="s">
        <v>2313</v>
      </c>
      <c r="G285" s="49" t="s">
        <v>775</v>
      </c>
      <c r="H285" s="48" t="s">
        <v>24</v>
      </c>
      <c r="I285" s="50">
        <v>25</v>
      </c>
      <c r="J285" s="206"/>
      <c r="K285" s="28">
        <f t="shared" si="9"/>
        <v>46.607046070460704</v>
      </c>
      <c r="L285" s="51">
        <v>85.99</v>
      </c>
      <c r="M285" s="29">
        <f t="shared" si="8"/>
        <v>0</v>
      </c>
    </row>
    <row r="286" spans="2:13" ht="14.45" customHeight="1">
      <c r="B286" s="30" t="s">
        <v>3984</v>
      </c>
      <c r="C286" s="37" t="s">
        <v>2320</v>
      </c>
      <c r="D286" s="38">
        <v>5907041001179</v>
      </c>
      <c r="E286" s="33" t="s">
        <v>3995</v>
      </c>
      <c r="F286" s="37" t="s">
        <v>2313</v>
      </c>
      <c r="G286" s="39" t="s">
        <v>12</v>
      </c>
      <c r="H286" s="38" t="s">
        <v>19</v>
      </c>
      <c r="I286" s="40">
        <v>25</v>
      </c>
      <c r="J286" s="207"/>
      <c r="K286" s="35">
        <f t="shared" si="9"/>
        <v>46.607046070460704</v>
      </c>
      <c r="L286" s="41">
        <v>85.99</v>
      </c>
      <c r="M286" s="36">
        <f t="shared" si="8"/>
        <v>0</v>
      </c>
    </row>
    <row r="287" spans="2:13" ht="14.45" customHeight="1">
      <c r="B287" s="13" t="s">
        <v>3984</v>
      </c>
      <c r="C287" s="42" t="s">
        <v>2321</v>
      </c>
      <c r="D287" s="43">
        <v>5907041001186</v>
      </c>
      <c r="E287" s="16" t="s">
        <v>3995</v>
      </c>
      <c r="F287" s="42" t="s">
        <v>2313</v>
      </c>
      <c r="G287" s="44" t="s">
        <v>12</v>
      </c>
      <c r="H287" s="43" t="s">
        <v>20</v>
      </c>
      <c r="I287" s="45">
        <v>25</v>
      </c>
      <c r="J287" s="205"/>
      <c r="K287" s="18">
        <f t="shared" si="9"/>
        <v>46.607046070460704</v>
      </c>
      <c r="L287" s="46">
        <v>85.99</v>
      </c>
      <c r="M287" s="19">
        <f t="shared" si="8"/>
        <v>0</v>
      </c>
    </row>
    <row r="288" spans="2:13" ht="14.45" customHeight="1">
      <c r="B288" s="13" t="s">
        <v>3984</v>
      </c>
      <c r="C288" s="42" t="s">
        <v>2322</v>
      </c>
      <c r="D288" s="43">
        <v>5907041001193</v>
      </c>
      <c r="E288" s="16" t="s">
        <v>3995</v>
      </c>
      <c r="F288" s="42" t="s">
        <v>2313</v>
      </c>
      <c r="G288" s="44" t="s">
        <v>12</v>
      </c>
      <c r="H288" s="43" t="s">
        <v>21</v>
      </c>
      <c r="I288" s="45">
        <v>25</v>
      </c>
      <c r="J288" s="205"/>
      <c r="K288" s="18">
        <f t="shared" si="9"/>
        <v>46.607046070460704</v>
      </c>
      <c r="L288" s="46">
        <v>85.99</v>
      </c>
      <c r="M288" s="19">
        <f t="shared" si="8"/>
        <v>0</v>
      </c>
    </row>
    <row r="289" spans="2:13" ht="14.45" customHeight="1">
      <c r="B289" s="13" t="s">
        <v>3984</v>
      </c>
      <c r="C289" s="42" t="s">
        <v>2323</v>
      </c>
      <c r="D289" s="43">
        <v>5907041001209</v>
      </c>
      <c r="E289" s="16" t="s">
        <v>3995</v>
      </c>
      <c r="F289" s="42" t="s">
        <v>2313</v>
      </c>
      <c r="G289" s="44" t="s">
        <v>12</v>
      </c>
      <c r="H289" s="43" t="s">
        <v>22</v>
      </c>
      <c r="I289" s="45">
        <v>25</v>
      </c>
      <c r="J289" s="205"/>
      <c r="K289" s="18">
        <f t="shared" si="9"/>
        <v>46.607046070460704</v>
      </c>
      <c r="L289" s="46">
        <v>85.99</v>
      </c>
      <c r="M289" s="19">
        <f t="shared" si="8"/>
        <v>0</v>
      </c>
    </row>
    <row r="290" spans="2:13" ht="14.45" customHeight="1">
      <c r="B290" s="13" t="s">
        <v>3984</v>
      </c>
      <c r="C290" s="42" t="s">
        <v>2336</v>
      </c>
      <c r="D290" s="43">
        <v>5907041001216</v>
      </c>
      <c r="E290" s="16" t="s">
        <v>3995</v>
      </c>
      <c r="F290" s="42" t="s">
        <v>2313</v>
      </c>
      <c r="G290" s="44" t="s">
        <v>12</v>
      </c>
      <c r="H290" s="43" t="s">
        <v>23</v>
      </c>
      <c r="I290" s="45">
        <v>25</v>
      </c>
      <c r="J290" s="205"/>
      <c r="K290" s="18">
        <f t="shared" si="9"/>
        <v>46.607046070460704</v>
      </c>
      <c r="L290" s="46">
        <v>85.99</v>
      </c>
      <c r="M290" s="19">
        <f t="shared" si="8"/>
        <v>0</v>
      </c>
    </row>
    <row r="291" spans="2:13" ht="14.45" customHeight="1" thickBot="1">
      <c r="B291" s="21" t="s">
        <v>3984</v>
      </c>
      <c r="C291" s="47" t="s">
        <v>2337</v>
      </c>
      <c r="D291" s="48">
        <v>5907041001223</v>
      </c>
      <c r="E291" s="24" t="s">
        <v>3995</v>
      </c>
      <c r="F291" s="47" t="s">
        <v>2313</v>
      </c>
      <c r="G291" s="49" t="s">
        <v>12</v>
      </c>
      <c r="H291" s="48" t="s">
        <v>24</v>
      </c>
      <c r="I291" s="50">
        <v>25</v>
      </c>
      <c r="J291" s="206"/>
      <c r="K291" s="28">
        <f t="shared" si="9"/>
        <v>46.607046070460704</v>
      </c>
      <c r="L291" s="51">
        <v>85.99</v>
      </c>
      <c r="M291" s="29">
        <f t="shared" si="8"/>
        <v>0</v>
      </c>
    </row>
    <row r="292" spans="2:13" ht="14.45" customHeight="1">
      <c r="B292" s="30" t="s">
        <v>3984</v>
      </c>
      <c r="C292" s="37" t="s">
        <v>2324</v>
      </c>
      <c r="D292" s="38">
        <v>5907041001230</v>
      </c>
      <c r="E292" s="33" t="s">
        <v>3995</v>
      </c>
      <c r="F292" s="37" t="s">
        <v>2313</v>
      </c>
      <c r="G292" s="39" t="s">
        <v>7</v>
      </c>
      <c r="H292" s="38" t="s">
        <v>19</v>
      </c>
      <c r="I292" s="40">
        <v>25</v>
      </c>
      <c r="J292" s="207"/>
      <c r="K292" s="35">
        <f t="shared" si="9"/>
        <v>46.607046070460704</v>
      </c>
      <c r="L292" s="41">
        <v>85.99</v>
      </c>
      <c r="M292" s="36">
        <f t="shared" si="8"/>
        <v>0</v>
      </c>
    </row>
    <row r="293" spans="2:13" ht="14.45" customHeight="1">
      <c r="B293" s="13" t="s">
        <v>3984</v>
      </c>
      <c r="C293" s="42" t="s">
        <v>2325</v>
      </c>
      <c r="D293" s="43">
        <v>5907041001247</v>
      </c>
      <c r="E293" s="16" t="s">
        <v>3995</v>
      </c>
      <c r="F293" s="42" t="s">
        <v>2313</v>
      </c>
      <c r="G293" s="44" t="s">
        <v>7</v>
      </c>
      <c r="H293" s="43" t="s">
        <v>20</v>
      </c>
      <c r="I293" s="45">
        <v>25</v>
      </c>
      <c r="J293" s="205"/>
      <c r="K293" s="18">
        <f t="shared" si="9"/>
        <v>46.607046070460704</v>
      </c>
      <c r="L293" s="46">
        <v>85.99</v>
      </c>
      <c r="M293" s="19">
        <f t="shared" si="8"/>
        <v>0</v>
      </c>
    </row>
    <row r="294" spans="2:13" ht="14.45" customHeight="1">
      <c r="B294" s="13" t="s">
        <v>3984</v>
      </c>
      <c r="C294" s="42" t="s">
        <v>2326</v>
      </c>
      <c r="D294" s="43">
        <v>5907041001254</v>
      </c>
      <c r="E294" s="16" t="s">
        <v>3995</v>
      </c>
      <c r="F294" s="42" t="s">
        <v>2313</v>
      </c>
      <c r="G294" s="44" t="s">
        <v>7</v>
      </c>
      <c r="H294" s="43" t="s">
        <v>21</v>
      </c>
      <c r="I294" s="45">
        <v>25</v>
      </c>
      <c r="J294" s="205"/>
      <c r="K294" s="18">
        <f t="shared" si="9"/>
        <v>46.607046070460704</v>
      </c>
      <c r="L294" s="46">
        <v>85.99</v>
      </c>
      <c r="M294" s="19">
        <f t="shared" si="8"/>
        <v>0</v>
      </c>
    </row>
    <row r="295" spans="2:13" ht="14.45" customHeight="1">
      <c r="B295" s="13" t="s">
        <v>3984</v>
      </c>
      <c r="C295" s="42" t="s">
        <v>2327</v>
      </c>
      <c r="D295" s="43">
        <v>5907041001261</v>
      </c>
      <c r="E295" s="16" t="s">
        <v>3995</v>
      </c>
      <c r="F295" s="42" t="s">
        <v>2313</v>
      </c>
      <c r="G295" s="44" t="s">
        <v>7</v>
      </c>
      <c r="H295" s="43" t="s">
        <v>22</v>
      </c>
      <c r="I295" s="45">
        <v>25</v>
      </c>
      <c r="J295" s="205"/>
      <c r="K295" s="18">
        <f t="shared" si="9"/>
        <v>46.607046070460704</v>
      </c>
      <c r="L295" s="46">
        <v>85.99</v>
      </c>
      <c r="M295" s="19">
        <f t="shared" si="8"/>
        <v>0</v>
      </c>
    </row>
    <row r="296" spans="2:13" ht="14.45" customHeight="1">
      <c r="B296" s="13" t="s">
        <v>3984</v>
      </c>
      <c r="C296" s="42" t="s">
        <v>2328</v>
      </c>
      <c r="D296" s="43">
        <v>5907041001278</v>
      </c>
      <c r="E296" s="16" t="s">
        <v>3995</v>
      </c>
      <c r="F296" s="42" t="s">
        <v>2313</v>
      </c>
      <c r="G296" s="44" t="s">
        <v>7</v>
      </c>
      <c r="H296" s="43" t="s">
        <v>23</v>
      </c>
      <c r="I296" s="45">
        <v>25</v>
      </c>
      <c r="J296" s="205"/>
      <c r="K296" s="18">
        <f t="shared" si="9"/>
        <v>46.607046070460704</v>
      </c>
      <c r="L296" s="46">
        <v>85.99</v>
      </c>
      <c r="M296" s="19">
        <f t="shared" si="8"/>
        <v>0</v>
      </c>
    </row>
    <row r="297" spans="2:13" ht="14.45" customHeight="1" thickBot="1">
      <c r="B297" s="21" t="s">
        <v>3984</v>
      </c>
      <c r="C297" s="47" t="s">
        <v>2329</v>
      </c>
      <c r="D297" s="48">
        <v>5907041001285</v>
      </c>
      <c r="E297" s="24" t="s">
        <v>3995</v>
      </c>
      <c r="F297" s="47" t="s">
        <v>2313</v>
      </c>
      <c r="G297" s="49" t="s">
        <v>7</v>
      </c>
      <c r="H297" s="48" t="s">
        <v>24</v>
      </c>
      <c r="I297" s="50">
        <v>25</v>
      </c>
      <c r="J297" s="206"/>
      <c r="K297" s="28">
        <f t="shared" si="9"/>
        <v>46.607046070460704</v>
      </c>
      <c r="L297" s="51">
        <v>85.99</v>
      </c>
      <c r="M297" s="29">
        <f t="shared" si="8"/>
        <v>0</v>
      </c>
    </row>
    <row r="298" spans="2:13" ht="14.45" customHeight="1">
      <c r="B298" s="30" t="s">
        <v>3984</v>
      </c>
      <c r="C298" s="37" t="s">
        <v>2330</v>
      </c>
      <c r="D298" s="38">
        <v>5907041001056</v>
      </c>
      <c r="E298" s="33" t="s">
        <v>3995</v>
      </c>
      <c r="F298" s="37" t="s">
        <v>2313</v>
      </c>
      <c r="G298" s="39" t="s">
        <v>3</v>
      </c>
      <c r="H298" s="38" t="s">
        <v>19</v>
      </c>
      <c r="I298" s="40">
        <v>25</v>
      </c>
      <c r="J298" s="207"/>
      <c r="K298" s="35">
        <f t="shared" si="9"/>
        <v>46.607046070460704</v>
      </c>
      <c r="L298" s="41">
        <v>85.99</v>
      </c>
      <c r="M298" s="36">
        <f t="shared" si="8"/>
        <v>0</v>
      </c>
    </row>
    <row r="299" spans="2:13" ht="14.45" customHeight="1">
      <c r="B299" s="13" t="s">
        <v>3984</v>
      </c>
      <c r="C299" s="42" t="s">
        <v>2331</v>
      </c>
      <c r="D299" s="43">
        <v>5907041001063</v>
      </c>
      <c r="E299" s="16" t="s">
        <v>3995</v>
      </c>
      <c r="F299" s="42" t="s">
        <v>2313</v>
      </c>
      <c r="G299" s="44" t="s">
        <v>3</v>
      </c>
      <c r="H299" s="43" t="s">
        <v>20</v>
      </c>
      <c r="I299" s="45">
        <v>25</v>
      </c>
      <c r="J299" s="205"/>
      <c r="K299" s="18">
        <f t="shared" si="9"/>
        <v>46.607046070460704</v>
      </c>
      <c r="L299" s="46">
        <v>85.99</v>
      </c>
      <c r="M299" s="19">
        <f t="shared" si="8"/>
        <v>0</v>
      </c>
    </row>
    <row r="300" spans="2:13" ht="14.45" customHeight="1">
      <c r="B300" s="13" t="s">
        <v>3984</v>
      </c>
      <c r="C300" s="42" t="s">
        <v>2332</v>
      </c>
      <c r="D300" s="43">
        <v>5907041001070</v>
      </c>
      <c r="E300" s="16" t="s">
        <v>3995</v>
      </c>
      <c r="F300" s="42" t="s">
        <v>2313</v>
      </c>
      <c r="G300" s="44" t="s">
        <v>3</v>
      </c>
      <c r="H300" s="43" t="s">
        <v>21</v>
      </c>
      <c r="I300" s="45">
        <v>25</v>
      </c>
      <c r="J300" s="205"/>
      <c r="K300" s="18">
        <f t="shared" si="9"/>
        <v>46.607046070460704</v>
      </c>
      <c r="L300" s="46">
        <v>85.99</v>
      </c>
      <c r="M300" s="19">
        <f t="shared" si="8"/>
        <v>0</v>
      </c>
    </row>
    <row r="301" spans="2:13" ht="14.45" customHeight="1">
      <c r="B301" s="13" t="s">
        <v>3984</v>
      </c>
      <c r="C301" s="42" t="s">
        <v>2333</v>
      </c>
      <c r="D301" s="43">
        <v>5907041001087</v>
      </c>
      <c r="E301" s="16" t="s">
        <v>3995</v>
      </c>
      <c r="F301" s="42" t="s">
        <v>2313</v>
      </c>
      <c r="G301" s="44" t="s">
        <v>3</v>
      </c>
      <c r="H301" s="43" t="s">
        <v>22</v>
      </c>
      <c r="I301" s="45">
        <v>25</v>
      </c>
      <c r="J301" s="205"/>
      <c r="K301" s="18">
        <f t="shared" si="9"/>
        <v>46.607046070460704</v>
      </c>
      <c r="L301" s="46">
        <v>85.99</v>
      </c>
      <c r="M301" s="19">
        <f t="shared" si="8"/>
        <v>0</v>
      </c>
    </row>
    <row r="302" spans="2:13" ht="14.45" customHeight="1">
      <c r="B302" s="13" t="s">
        <v>3984</v>
      </c>
      <c r="C302" s="42" t="s">
        <v>2334</v>
      </c>
      <c r="D302" s="43">
        <v>5907041001094</v>
      </c>
      <c r="E302" s="16" t="s">
        <v>3995</v>
      </c>
      <c r="F302" s="42" t="s">
        <v>2313</v>
      </c>
      <c r="G302" s="44" t="s">
        <v>3</v>
      </c>
      <c r="H302" s="43" t="s">
        <v>23</v>
      </c>
      <c r="I302" s="45">
        <v>25</v>
      </c>
      <c r="J302" s="205"/>
      <c r="K302" s="18">
        <f t="shared" si="9"/>
        <v>46.607046070460704</v>
      </c>
      <c r="L302" s="46">
        <v>85.99</v>
      </c>
      <c r="M302" s="19">
        <f t="shared" si="8"/>
        <v>0</v>
      </c>
    </row>
    <row r="303" spans="2:13" ht="14.45" customHeight="1" thickBot="1">
      <c r="B303" s="21" t="s">
        <v>3984</v>
      </c>
      <c r="C303" s="47" t="s">
        <v>2335</v>
      </c>
      <c r="D303" s="48">
        <v>5907041001100</v>
      </c>
      <c r="E303" s="24" t="s">
        <v>3995</v>
      </c>
      <c r="F303" s="47" t="s">
        <v>2313</v>
      </c>
      <c r="G303" s="49" t="s">
        <v>3</v>
      </c>
      <c r="H303" s="48" t="s">
        <v>24</v>
      </c>
      <c r="I303" s="50">
        <v>25</v>
      </c>
      <c r="J303" s="206"/>
      <c r="K303" s="28">
        <f t="shared" si="9"/>
        <v>46.607046070460704</v>
      </c>
      <c r="L303" s="51">
        <v>85.99</v>
      </c>
      <c r="M303" s="29">
        <f t="shared" si="8"/>
        <v>0</v>
      </c>
    </row>
    <row r="304" spans="2:13" ht="14.45" customHeight="1">
      <c r="B304" s="30"/>
      <c r="C304" s="37" t="s">
        <v>936</v>
      </c>
      <c r="D304" s="38">
        <v>5903876126483</v>
      </c>
      <c r="E304" s="33" t="s">
        <v>3995</v>
      </c>
      <c r="F304" s="37" t="s">
        <v>1511</v>
      </c>
      <c r="G304" s="39" t="s">
        <v>3</v>
      </c>
      <c r="H304" s="38" t="s">
        <v>20</v>
      </c>
      <c r="I304" s="40">
        <v>26</v>
      </c>
      <c r="J304" s="207"/>
      <c r="K304" s="35">
        <f t="shared" si="9"/>
        <v>58.531165311653119</v>
      </c>
      <c r="L304" s="41">
        <v>107.99</v>
      </c>
      <c r="M304" s="36">
        <f t="shared" si="8"/>
        <v>0</v>
      </c>
    </row>
    <row r="305" spans="2:13" ht="14.45" customHeight="1">
      <c r="B305" s="13"/>
      <c r="C305" s="42" t="s">
        <v>937</v>
      </c>
      <c r="D305" s="43">
        <v>5903876128319</v>
      </c>
      <c r="E305" s="16" t="s">
        <v>3995</v>
      </c>
      <c r="F305" s="42" t="s">
        <v>1511</v>
      </c>
      <c r="G305" s="44" t="s">
        <v>3</v>
      </c>
      <c r="H305" s="43" t="s">
        <v>21</v>
      </c>
      <c r="I305" s="45">
        <v>26</v>
      </c>
      <c r="J305" s="205"/>
      <c r="K305" s="18">
        <f t="shared" si="9"/>
        <v>58.531165311653119</v>
      </c>
      <c r="L305" s="46">
        <v>107.99</v>
      </c>
      <c r="M305" s="19">
        <f t="shared" si="8"/>
        <v>0</v>
      </c>
    </row>
    <row r="306" spans="2:13" ht="14.45" customHeight="1">
      <c r="B306" s="13"/>
      <c r="C306" s="42" t="s">
        <v>938</v>
      </c>
      <c r="D306" s="43">
        <v>5903876128326</v>
      </c>
      <c r="E306" s="16" t="s">
        <v>3995</v>
      </c>
      <c r="F306" s="42" t="s">
        <v>1511</v>
      </c>
      <c r="G306" s="44" t="s">
        <v>3</v>
      </c>
      <c r="H306" s="43" t="s">
        <v>22</v>
      </c>
      <c r="I306" s="45">
        <v>26</v>
      </c>
      <c r="J306" s="205"/>
      <c r="K306" s="18">
        <f t="shared" si="9"/>
        <v>58.531165311653119</v>
      </c>
      <c r="L306" s="46">
        <v>107.99</v>
      </c>
      <c r="M306" s="19">
        <f t="shared" si="8"/>
        <v>0</v>
      </c>
    </row>
    <row r="307" spans="2:13" ht="14.45" customHeight="1">
      <c r="B307" s="13"/>
      <c r="C307" s="42" t="s">
        <v>939</v>
      </c>
      <c r="D307" s="43">
        <v>5903876128333</v>
      </c>
      <c r="E307" s="16" t="s">
        <v>3995</v>
      </c>
      <c r="F307" s="42" t="s">
        <v>1511</v>
      </c>
      <c r="G307" s="44" t="s">
        <v>3</v>
      </c>
      <c r="H307" s="43" t="s">
        <v>23</v>
      </c>
      <c r="I307" s="45">
        <v>26</v>
      </c>
      <c r="J307" s="205"/>
      <c r="K307" s="18">
        <f t="shared" si="9"/>
        <v>58.531165311653119</v>
      </c>
      <c r="L307" s="46">
        <v>107.99</v>
      </c>
      <c r="M307" s="19">
        <f t="shared" si="8"/>
        <v>0</v>
      </c>
    </row>
    <row r="308" spans="2:13" ht="14.45" customHeight="1">
      <c r="B308" s="13"/>
      <c r="C308" s="42" t="s">
        <v>940</v>
      </c>
      <c r="D308" s="43">
        <v>5903876128340</v>
      </c>
      <c r="E308" s="16" t="s">
        <v>3995</v>
      </c>
      <c r="F308" s="42" t="s">
        <v>1511</v>
      </c>
      <c r="G308" s="44" t="s">
        <v>3</v>
      </c>
      <c r="H308" s="43" t="s">
        <v>24</v>
      </c>
      <c r="I308" s="45">
        <v>26</v>
      </c>
      <c r="J308" s="205"/>
      <c r="K308" s="18">
        <f t="shared" si="9"/>
        <v>58.531165311653119</v>
      </c>
      <c r="L308" s="46">
        <v>107.99</v>
      </c>
      <c r="M308" s="19">
        <f t="shared" si="8"/>
        <v>0</v>
      </c>
    </row>
    <row r="309" spans="2:13" ht="14.45" customHeight="1" thickBot="1">
      <c r="B309" s="21"/>
      <c r="C309" s="47" t="s">
        <v>1512</v>
      </c>
      <c r="D309" s="66">
        <v>5908234717761</v>
      </c>
      <c r="E309" s="24" t="s">
        <v>3995</v>
      </c>
      <c r="F309" s="47" t="s">
        <v>1511</v>
      </c>
      <c r="G309" s="49" t="s">
        <v>3</v>
      </c>
      <c r="H309" s="48" t="s">
        <v>655</v>
      </c>
      <c r="I309" s="50">
        <v>26</v>
      </c>
      <c r="J309" s="206"/>
      <c r="K309" s="28">
        <f t="shared" si="9"/>
        <v>58.531165311653119</v>
      </c>
      <c r="L309" s="51">
        <v>107.99</v>
      </c>
      <c r="M309" s="29">
        <f t="shared" si="8"/>
        <v>0</v>
      </c>
    </row>
    <row r="310" spans="2:13" ht="14.45" customHeight="1">
      <c r="B310" s="30"/>
      <c r="C310" s="37" t="s">
        <v>941</v>
      </c>
      <c r="D310" s="67">
        <v>5907810107163</v>
      </c>
      <c r="E310" s="33" t="s">
        <v>3995</v>
      </c>
      <c r="F310" s="37" t="s">
        <v>1513</v>
      </c>
      <c r="G310" s="39" t="s">
        <v>3</v>
      </c>
      <c r="H310" s="38" t="s">
        <v>20</v>
      </c>
      <c r="I310" s="40">
        <v>26</v>
      </c>
      <c r="J310" s="207"/>
      <c r="K310" s="35">
        <f t="shared" si="9"/>
        <v>48.775067750677501</v>
      </c>
      <c r="L310" s="41">
        <v>89.99</v>
      </c>
      <c r="M310" s="36">
        <f t="shared" si="8"/>
        <v>0</v>
      </c>
    </row>
    <row r="311" spans="2:13" ht="14.45" customHeight="1">
      <c r="B311" s="13"/>
      <c r="C311" s="42" t="s">
        <v>942</v>
      </c>
      <c r="D311" s="68">
        <v>5907810107170</v>
      </c>
      <c r="E311" s="16" t="s">
        <v>3995</v>
      </c>
      <c r="F311" s="42" t="s">
        <v>1513</v>
      </c>
      <c r="G311" s="44" t="s">
        <v>3</v>
      </c>
      <c r="H311" s="43" t="s">
        <v>21</v>
      </c>
      <c r="I311" s="45">
        <v>26</v>
      </c>
      <c r="J311" s="205"/>
      <c r="K311" s="18">
        <f t="shared" si="9"/>
        <v>48.775067750677501</v>
      </c>
      <c r="L311" s="46">
        <v>89.99</v>
      </c>
      <c r="M311" s="19">
        <f t="shared" si="8"/>
        <v>0</v>
      </c>
    </row>
    <row r="312" spans="2:13" ht="14.45" customHeight="1">
      <c r="B312" s="13"/>
      <c r="C312" s="42" t="s">
        <v>943</v>
      </c>
      <c r="D312" s="68">
        <v>5907810107187</v>
      </c>
      <c r="E312" s="16" t="s">
        <v>3995</v>
      </c>
      <c r="F312" s="42" t="s">
        <v>1513</v>
      </c>
      <c r="G312" s="44" t="s">
        <v>3</v>
      </c>
      <c r="H312" s="43" t="s">
        <v>22</v>
      </c>
      <c r="I312" s="45">
        <v>26</v>
      </c>
      <c r="J312" s="205"/>
      <c r="K312" s="18">
        <f t="shared" si="9"/>
        <v>48.775067750677501</v>
      </c>
      <c r="L312" s="46">
        <v>89.99</v>
      </c>
      <c r="M312" s="19">
        <f t="shared" si="8"/>
        <v>0</v>
      </c>
    </row>
    <row r="313" spans="2:13" ht="14.45" customHeight="1">
      <c r="B313" s="13"/>
      <c r="C313" s="42" t="s">
        <v>944</v>
      </c>
      <c r="D313" s="68">
        <v>5907810107194</v>
      </c>
      <c r="E313" s="16" t="s">
        <v>3995</v>
      </c>
      <c r="F313" s="42" t="s">
        <v>1513</v>
      </c>
      <c r="G313" s="44" t="s">
        <v>3</v>
      </c>
      <c r="H313" s="43" t="s">
        <v>23</v>
      </c>
      <c r="I313" s="45">
        <v>26</v>
      </c>
      <c r="J313" s="205"/>
      <c r="K313" s="18">
        <f t="shared" si="9"/>
        <v>48.775067750677501</v>
      </c>
      <c r="L313" s="46">
        <v>89.99</v>
      </c>
      <c r="M313" s="19">
        <f t="shared" si="8"/>
        <v>0</v>
      </c>
    </row>
    <row r="314" spans="2:13" ht="14.45" customHeight="1">
      <c r="B314" s="13"/>
      <c r="C314" s="42" t="s">
        <v>945</v>
      </c>
      <c r="D314" s="68">
        <v>5907810107200</v>
      </c>
      <c r="E314" s="16" t="s">
        <v>3995</v>
      </c>
      <c r="F314" s="42" t="s">
        <v>1513</v>
      </c>
      <c r="G314" s="44" t="s">
        <v>3</v>
      </c>
      <c r="H314" s="43" t="s">
        <v>24</v>
      </c>
      <c r="I314" s="45">
        <v>26</v>
      </c>
      <c r="J314" s="205"/>
      <c r="K314" s="18">
        <f t="shared" si="9"/>
        <v>48.775067750677501</v>
      </c>
      <c r="L314" s="46">
        <v>89.99</v>
      </c>
      <c r="M314" s="19">
        <f t="shared" si="8"/>
        <v>0</v>
      </c>
    </row>
    <row r="315" spans="2:13" ht="14.45" customHeight="1" thickBot="1">
      <c r="B315" s="21"/>
      <c r="C315" s="47" t="s">
        <v>1514</v>
      </c>
      <c r="D315" s="66">
        <v>5908234717792</v>
      </c>
      <c r="E315" s="24" t="s">
        <v>3995</v>
      </c>
      <c r="F315" s="47" t="s">
        <v>1513</v>
      </c>
      <c r="G315" s="49" t="s">
        <v>3</v>
      </c>
      <c r="H315" s="48" t="s">
        <v>655</v>
      </c>
      <c r="I315" s="50">
        <v>26</v>
      </c>
      <c r="J315" s="206"/>
      <c r="K315" s="28">
        <f t="shared" si="9"/>
        <v>48.775067750677501</v>
      </c>
      <c r="L315" s="51">
        <v>89.99</v>
      </c>
      <c r="M315" s="29">
        <f t="shared" si="8"/>
        <v>0</v>
      </c>
    </row>
    <row r="316" spans="2:13" ht="14.45" customHeight="1">
      <c r="B316" s="30"/>
      <c r="C316" s="37" t="s">
        <v>981</v>
      </c>
      <c r="D316" s="38">
        <v>5903876126391</v>
      </c>
      <c r="E316" s="33" t="s">
        <v>3995</v>
      </c>
      <c r="F316" s="37" t="s">
        <v>1515</v>
      </c>
      <c r="G316" s="39" t="s">
        <v>3799</v>
      </c>
      <c r="H316" s="38" t="s">
        <v>20</v>
      </c>
      <c r="I316" s="40">
        <v>27</v>
      </c>
      <c r="J316" s="207"/>
      <c r="K316" s="35">
        <f t="shared" si="9"/>
        <v>58.531165311653119</v>
      </c>
      <c r="L316" s="41">
        <v>107.99</v>
      </c>
      <c r="M316" s="36">
        <f t="shared" si="8"/>
        <v>0</v>
      </c>
    </row>
    <row r="317" spans="2:13" ht="14.45" customHeight="1">
      <c r="B317" s="13"/>
      <c r="C317" s="42" t="s">
        <v>982</v>
      </c>
      <c r="D317" s="43">
        <v>5903876126407</v>
      </c>
      <c r="E317" s="16" t="s">
        <v>3995</v>
      </c>
      <c r="F317" s="42" t="s">
        <v>1515</v>
      </c>
      <c r="G317" s="44" t="s">
        <v>3799</v>
      </c>
      <c r="H317" s="43" t="s">
        <v>21</v>
      </c>
      <c r="I317" s="45">
        <v>27</v>
      </c>
      <c r="J317" s="205"/>
      <c r="K317" s="18">
        <f t="shared" si="9"/>
        <v>58.531165311653119</v>
      </c>
      <c r="L317" s="46">
        <v>107.99</v>
      </c>
      <c r="M317" s="19">
        <f t="shared" si="8"/>
        <v>0</v>
      </c>
    </row>
    <row r="318" spans="2:13" ht="14.45" customHeight="1">
      <c r="B318" s="13"/>
      <c r="C318" s="42" t="s">
        <v>983</v>
      </c>
      <c r="D318" s="43">
        <v>5903876126414</v>
      </c>
      <c r="E318" s="16" t="s">
        <v>3995</v>
      </c>
      <c r="F318" s="42" t="s">
        <v>1515</v>
      </c>
      <c r="G318" s="44" t="s">
        <v>3799</v>
      </c>
      <c r="H318" s="43" t="s">
        <v>22</v>
      </c>
      <c r="I318" s="45">
        <v>27</v>
      </c>
      <c r="J318" s="205"/>
      <c r="K318" s="18">
        <f t="shared" si="9"/>
        <v>58.531165311653119</v>
      </c>
      <c r="L318" s="46">
        <v>107.99</v>
      </c>
      <c r="M318" s="19">
        <f t="shared" si="8"/>
        <v>0</v>
      </c>
    </row>
    <row r="319" spans="2:13" ht="14.45" customHeight="1">
      <c r="B319" s="13"/>
      <c r="C319" s="42" t="s">
        <v>984</v>
      </c>
      <c r="D319" s="43">
        <v>5903876126421</v>
      </c>
      <c r="E319" s="16" t="s">
        <v>3995</v>
      </c>
      <c r="F319" s="42" t="s">
        <v>1515</v>
      </c>
      <c r="G319" s="44" t="s">
        <v>3799</v>
      </c>
      <c r="H319" s="43" t="s">
        <v>23</v>
      </c>
      <c r="I319" s="45">
        <v>27</v>
      </c>
      <c r="J319" s="205"/>
      <c r="K319" s="18">
        <f t="shared" si="9"/>
        <v>58.531165311653119</v>
      </c>
      <c r="L319" s="46">
        <v>107.99</v>
      </c>
      <c r="M319" s="19">
        <f t="shared" si="8"/>
        <v>0</v>
      </c>
    </row>
    <row r="320" spans="2:13" ht="14.45" customHeight="1" thickBot="1">
      <c r="B320" s="21"/>
      <c r="C320" s="47" t="s">
        <v>1516</v>
      </c>
      <c r="D320" s="66">
        <v>5908234717822</v>
      </c>
      <c r="E320" s="24" t="s">
        <v>3995</v>
      </c>
      <c r="F320" s="47" t="s">
        <v>1515</v>
      </c>
      <c r="G320" s="49" t="s">
        <v>3888</v>
      </c>
      <c r="H320" s="48" t="s">
        <v>24</v>
      </c>
      <c r="I320" s="50">
        <v>27</v>
      </c>
      <c r="J320" s="206"/>
      <c r="K320" s="28">
        <f t="shared" si="9"/>
        <v>58.531165311653119</v>
      </c>
      <c r="L320" s="51">
        <v>107.99</v>
      </c>
      <c r="M320" s="29">
        <f t="shared" si="8"/>
        <v>0</v>
      </c>
    </row>
    <row r="321" spans="2:13" ht="14.45" customHeight="1">
      <c r="B321" s="30"/>
      <c r="C321" s="37" t="s">
        <v>977</v>
      </c>
      <c r="D321" s="38">
        <v>5903876126148</v>
      </c>
      <c r="E321" s="33" t="s">
        <v>3995</v>
      </c>
      <c r="F321" s="37" t="s">
        <v>1515</v>
      </c>
      <c r="G321" s="39" t="s">
        <v>3</v>
      </c>
      <c r="H321" s="38" t="s">
        <v>20</v>
      </c>
      <c r="I321" s="40">
        <v>27</v>
      </c>
      <c r="J321" s="207"/>
      <c r="K321" s="35">
        <f t="shared" si="9"/>
        <v>58.531165311653119</v>
      </c>
      <c r="L321" s="41">
        <v>107.99</v>
      </c>
      <c r="M321" s="36">
        <f t="shared" si="8"/>
        <v>0</v>
      </c>
    </row>
    <row r="322" spans="2:13" ht="14.45" customHeight="1">
      <c r="B322" s="13"/>
      <c r="C322" s="42" t="s">
        <v>978</v>
      </c>
      <c r="D322" s="43">
        <v>5903876126155</v>
      </c>
      <c r="E322" s="16" t="s">
        <v>3995</v>
      </c>
      <c r="F322" s="42" t="s">
        <v>1515</v>
      </c>
      <c r="G322" s="44" t="s">
        <v>3</v>
      </c>
      <c r="H322" s="43" t="s">
        <v>21</v>
      </c>
      <c r="I322" s="45">
        <v>27</v>
      </c>
      <c r="J322" s="205"/>
      <c r="K322" s="18">
        <f t="shared" si="9"/>
        <v>58.531165311653119</v>
      </c>
      <c r="L322" s="46">
        <v>107.99</v>
      </c>
      <c r="M322" s="19">
        <f t="shared" si="8"/>
        <v>0</v>
      </c>
    </row>
    <row r="323" spans="2:13" ht="14.45" customHeight="1">
      <c r="B323" s="13"/>
      <c r="C323" s="42" t="s">
        <v>979</v>
      </c>
      <c r="D323" s="43">
        <v>5903876126162</v>
      </c>
      <c r="E323" s="16" t="s">
        <v>3995</v>
      </c>
      <c r="F323" s="42" t="s">
        <v>1515</v>
      </c>
      <c r="G323" s="44" t="s">
        <v>3</v>
      </c>
      <c r="H323" s="43" t="s">
        <v>22</v>
      </c>
      <c r="I323" s="45">
        <v>27</v>
      </c>
      <c r="J323" s="205"/>
      <c r="K323" s="18">
        <f t="shared" si="9"/>
        <v>58.531165311653119</v>
      </c>
      <c r="L323" s="46">
        <v>107.99</v>
      </c>
      <c r="M323" s="19">
        <f t="shared" si="8"/>
        <v>0</v>
      </c>
    </row>
    <row r="324" spans="2:13" ht="14.45" customHeight="1">
      <c r="B324" s="13"/>
      <c r="C324" s="42" t="s">
        <v>980</v>
      </c>
      <c r="D324" s="43">
        <v>5903876126179</v>
      </c>
      <c r="E324" s="16" t="s">
        <v>3995</v>
      </c>
      <c r="F324" s="42" t="s">
        <v>1515</v>
      </c>
      <c r="G324" s="44" t="s">
        <v>3</v>
      </c>
      <c r="H324" s="43" t="s">
        <v>23</v>
      </c>
      <c r="I324" s="45">
        <v>27</v>
      </c>
      <c r="J324" s="205"/>
      <c r="K324" s="18">
        <f t="shared" si="9"/>
        <v>58.531165311653119</v>
      </c>
      <c r="L324" s="46">
        <v>107.99</v>
      </c>
      <c r="M324" s="19">
        <f t="shared" si="8"/>
        <v>0</v>
      </c>
    </row>
    <row r="325" spans="2:13" ht="14.45" customHeight="1" thickBot="1">
      <c r="B325" s="21"/>
      <c r="C325" s="47" t="s">
        <v>1332</v>
      </c>
      <c r="D325" s="48">
        <v>5908234709223</v>
      </c>
      <c r="E325" s="24" t="s">
        <v>3995</v>
      </c>
      <c r="F325" s="47" t="s">
        <v>1515</v>
      </c>
      <c r="G325" s="49" t="s">
        <v>3</v>
      </c>
      <c r="H325" s="48" t="s">
        <v>24</v>
      </c>
      <c r="I325" s="50">
        <v>27</v>
      </c>
      <c r="J325" s="206"/>
      <c r="K325" s="28">
        <f t="shared" si="9"/>
        <v>58.531165311653119</v>
      </c>
      <c r="L325" s="51">
        <v>107.99</v>
      </c>
      <c r="M325" s="29">
        <f t="shared" si="8"/>
        <v>0</v>
      </c>
    </row>
    <row r="326" spans="2:13" ht="14.45" customHeight="1">
      <c r="B326" s="30"/>
      <c r="C326" s="37" t="s">
        <v>989</v>
      </c>
      <c r="D326" s="67">
        <v>5907810107071</v>
      </c>
      <c r="E326" s="33" t="s">
        <v>3995</v>
      </c>
      <c r="F326" s="37" t="s">
        <v>1517</v>
      </c>
      <c r="G326" s="39" t="s">
        <v>3799</v>
      </c>
      <c r="H326" s="38" t="s">
        <v>20</v>
      </c>
      <c r="I326" s="40">
        <v>27</v>
      </c>
      <c r="J326" s="207"/>
      <c r="K326" s="35">
        <f t="shared" si="9"/>
        <v>48.775067750677501</v>
      </c>
      <c r="L326" s="41">
        <v>89.99</v>
      </c>
      <c r="M326" s="36">
        <f t="shared" si="8"/>
        <v>0</v>
      </c>
    </row>
    <row r="327" spans="2:13" ht="14.45" customHeight="1">
      <c r="B327" s="13"/>
      <c r="C327" s="42" t="s">
        <v>990</v>
      </c>
      <c r="D327" s="68">
        <v>5907810107088</v>
      </c>
      <c r="E327" s="16" t="s">
        <v>3995</v>
      </c>
      <c r="F327" s="42" t="s">
        <v>1517</v>
      </c>
      <c r="G327" s="44" t="s">
        <v>3799</v>
      </c>
      <c r="H327" s="43" t="s">
        <v>21</v>
      </c>
      <c r="I327" s="45">
        <v>27</v>
      </c>
      <c r="J327" s="205"/>
      <c r="K327" s="18">
        <f t="shared" si="9"/>
        <v>48.775067750677501</v>
      </c>
      <c r="L327" s="46">
        <v>89.99</v>
      </c>
      <c r="M327" s="19">
        <f t="shared" ref="M327:M390" si="10">SUM(J327:J327)*K327</f>
        <v>0</v>
      </c>
    </row>
    <row r="328" spans="2:13" ht="14.45" customHeight="1">
      <c r="B328" s="13"/>
      <c r="C328" s="42" t="s">
        <v>991</v>
      </c>
      <c r="D328" s="68">
        <v>5907810107095</v>
      </c>
      <c r="E328" s="16" t="s">
        <v>3995</v>
      </c>
      <c r="F328" s="42" t="s">
        <v>1517</v>
      </c>
      <c r="G328" s="44" t="s">
        <v>3799</v>
      </c>
      <c r="H328" s="43" t="s">
        <v>22</v>
      </c>
      <c r="I328" s="45">
        <v>27</v>
      </c>
      <c r="J328" s="205"/>
      <c r="K328" s="18">
        <f t="shared" ref="K328:K391" si="11">L328/1.23/1.5</f>
        <v>48.775067750677501</v>
      </c>
      <c r="L328" s="46">
        <v>89.99</v>
      </c>
      <c r="M328" s="19">
        <f t="shared" si="10"/>
        <v>0</v>
      </c>
    </row>
    <row r="329" spans="2:13" ht="14.45" customHeight="1">
      <c r="B329" s="13"/>
      <c r="C329" s="42" t="s">
        <v>992</v>
      </c>
      <c r="D329" s="68">
        <v>5907810107101</v>
      </c>
      <c r="E329" s="16" t="s">
        <v>3995</v>
      </c>
      <c r="F329" s="42" t="s">
        <v>1517</v>
      </c>
      <c r="G329" s="44" t="s">
        <v>3799</v>
      </c>
      <c r="H329" s="43" t="s">
        <v>23</v>
      </c>
      <c r="I329" s="45">
        <v>27</v>
      </c>
      <c r="J329" s="205"/>
      <c r="K329" s="18">
        <f t="shared" si="11"/>
        <v>48.775067750677501</v>
      </c>
      <c r="L329" s="46">
        <v>89.99</v>
      </c>
      <c r="M329" s="19">
        <f t="shared" si="10"/>
        <v>0</v>
      </c>
    </row>
    <row r="330" spans="2:13" ht="14.45" customHeight="1" thickBot="1">
      <c r="B330" s="21"/>
      <c r="C330" s="47" t="s">
        <v>1518</v>
      </c>
      <c r="D330" s="66">
        <v>5908234717846</v>
      </c>
      <c r="E330" s="24" t="s">
        <v>3995</v>
      </c>
      <c r="F330" s="47" t="s">
        <v>1517</v>
      </c>
      <c r="G330" s="49" t="s">
        <v>3888</v>
      </c>
      <c r="H330" s="48" t="s">
        <v>24</v>
      </c>
      <c r="I330" s="50">
        <v>27</v>
      </c>
      <c r="J330" s="206"/>
      <c r="K330" s="28">
        <f t="shared" si="11"/>
        <v>48.775067750677501</v>
      </c>
      <c r="L330" s="51">
        <v>89.99</v>
      </c>
      <c r="M330" s="29">
        <f t="shared" si="10"/>
        <v>0</v>
      </c>
    </row>
    <row r="331" spans="2:13" ht="14.45" customHeight="1">
      <c r="B331" s="30"/>
      <c r="C331" s="37" t="s">
        <v>985</v>
      </c>
      <c r="D331" s="67">
        <v>5907810107026</v>
      </c>
      <c r="E331" s="33" t="s">
        <v>3995</v>
      </c>
      <c r="F331" s="37" t="s">
        <v>1517</v>
      </c>
      <c r="G331" s="39" t="s">
        <v>3</v>
      </c>
      <c r="H331" s="38" t="s">
        <v>20</v>
      </c>
      <c r="I331" s="40">
        <v>27</v>
      </c>
      <c r="J331" s="207"/>
      <c r="K331" s="35">
        <f t="shared" si="11"/>
        <v>48.775067750677501</v>
      </c>
      <c r="L331" s="41">
        <v>89.99</v>
      </c>
      <c r="M331" s="36">
        <f t="shared" si="10"/>
        <v>0</v>
      </c>
    </row>
    <row r="332" spans="2:13" ht="14.45" customHeight="1">
      <c r="B332" s="13"/>
      <c r="C332" s="42" t="s">
        <v>986</v>
      </c>
      <c r="D332" s="68">
        <v>5907810107033</v>
      </c>
      <c r="E332" s="16" t="s">
        <v>3995</v>
      </c>
      <c r="F332" s="42" t="s">
        <v>1517</v>
      </c>
      <c r="G332" s="44" t="s">
        <v>3</v>
      </c>
      <c r="H332" s="43" t="s">
        <v>21</v>
      </c>
      <c r="I332" s="45">
        <v>27</v>
      </c>
      <c r="J332" s="205"/>
      <c r="K332" s="18">
        <f t="shared" si="11"/>
        <v>48.775067750677501</v>
      </c>
      <c r="L332" s="46">
        <v>89.99</v>
      </c>
      <c r="M332" s="19">
        <f t="shared" si="10"/>
        <v>0</v>
      </c>
    </row>
    <row r="333" spans="2:13" ht="14.45" customHeight="1">
      <c r="B333" s="13"/>
      <c r="C333" s="42" t="s">
        <v>987</v>
      </c>
      <c r="D333" s="68">
        <v>5907810107040</v>
      </c>
      <c r="E333" s="16" t="s">
        <v>3995</v>
      </c>
      <c r="F333" s="42" t="s">
        <v>1517</v>
      </c>
      <c r="G333" s="44" t="s">
        <v>3</v>
      </c>
      <c r="H333" s="43" t="s">
        <v>22</v>
      </c>
      <c r="I333" s="45">
        <v>27</v>
      </c>
      <c r="J333" s="205"/>
      <c r="K333" s="18">
        <f t="shared" si="11"/>
        <v>48.775067750677501</v>
      </c>
      <c r="L333" s="46">
        <v>89.99</v>
      </c>
      <c r="M333" s="19">
        <f t="shared" si="10"/>
        <v>0</v>
      </c>
    </row>
    <row r="334" spans="2:13" ht="14.45" customHeight="1">
      <c r="B334" s="13"/>
      <c r="C334" s="42" t="s">
        <v>988</v>
      </c>
      <c r="D334" s="68">
        <v>5907810107057</v>
      </c>
      <c r="E334" s="16" t="s">
        <v>3995</v>
      </c>
      <c r="F334" s="42" t="s">
        <v>1517</v>
      </c>
      <c r="G334" s="44" t="s">
        <v>3</v>
      </c>
      <c r="H334" s="43" t="s">
        <v>23</v>
      </c>
      <c r="I334" s="45">
        <v>27</v>
      </c>
      <c r="J334" s="205"/>
      <c r="K334" s="18">
        <f t="shared" si="11"/>
        <v>48.775067750677501</v>
      </c>
      <c r="L334" s="46">
        <v>89.99</v>
      </c>
      <c r="M334" s="19">
        <f t="shared" si="10"/>
        <v>0</v>
      </c>
    </row>
    <row r="335" spans="2:13" ht="14.45" customHeight="1" thickBot="1">
      <c r="B335" s="21"/>
      <c r="C335" s="47" t="s">
        <v>1333</v>
      </c>
      <c r="D335" s="66">
        <v>5908234717839</v>
      </c>
      <c r="E335" s="24" t="s">
        <v>3995</v>
      </c>
      <c r="F335" s="47" t="s">
        <v>1517</v>
      </c>
      <c r="G335" s="49" t="s">
        <v>3</v>
      </c>
      <c r="H335" s="48" t="s">
        <v>24</v>
      </c>
      <c r="I335" s="50">
        <v>27</v>
      </c>
      <c r="J335" s="206"/>
      <c r="K335" s="28">
        <f t="shared" si="11"/>
        <v>48.775067750677501</v>
      </c>
      <c r="L335" s="51">
        <v>89.99</v>
      </c>
      <c r="M335" s="29">
        <f t="shared" si="10"/>
        <v>0</v>
      </c>
    </row>
    <row r="336" spans="2:13" ht="14.45" customHeight="1">
      <c r="B336" s="30" t="s">
        <v>3984</v>
      </c>
      <c r="C336" s="37" t="s">
        <v>2363</v>
      </c>
      <c r="D336" s="69">
        <v>5907041001742</v>
      </c>
      <c r="E336" s="33" t="s">
        <v>3995</v>
      </c>
      <c r="F336" s="37" t="s">
        <v>2362</v>
      </c>
      <c r="G336" s="39" t="s">
        <v>3845</v>
      </c>
      <c r="H336" s="38" t="s">
        <v>20</v>
      </c>
      <c r="I336" s="40">
        <v>30</v>
      </c>
      <c r="J336" s="207"/>
      <c r="K336" s="35">
        <f t="shared" si="11"/>
        <v>68.829268292682926</v>
      </c>
      <c r="L336" s="41">
        <v>126.99</v>
      </c>
      <c r="M336" s="36">
        <f t="shared" si="10"/>
        <v>0</v>
      </c>
    </row>
    <row r="337" spans="2:13" ht="14.45" customHeight="1">
      <c r="B337" s="13" t="s">
        <v>3984</v>
      </c>
      <c r="C337" s="42" t="s">
        <v>2364</v>
      </c>
      <c r="D337" s="70">
        <v>5907041001759</v>
      </c>
      <c r="E337" s="16" t="s">
        <v>3995</v>
      </c>
      <c r="F337" s="42" t="s">
        <v>2362</v>
      </c>
      <c r="G337" s="44" t="s">
        <v>3845</v>
      </c>
      <c r="H337" s="43" t="s">
        <v>21</v>
      </c>
      <c r="I337" s="45">
        <v>30</v>
      </c>
      <c r="J337" s="205"/>
      <c r="K337" s="18">
        <f t="shared" si="11"/>
        <v>68.829268292682926</v>
      </c>
      <c r="L337" s="46">
        <v>126.99</v>
      </c>
      <c r="M337" s="19">
        <f t="shared" si="10"/>
        <v>0</v>
      </c>
    </row>
    <row r="338" spans="2:13" ht="14.45" customHeight="1">
      <c r="B338" s="13" t="s">
        <v>3984</v>
      </c>
      <c r="C338" s="42" t="s">
        <v>2365</v>
      </c>
      <c r="D338" s="70">
        <v>5907041001766</v>
      </c>
      <c r="E338" s="16" t="s">
        <v>3995</v>
      </c>
      <c r="F338" s="42" t="s">
        <v>2362</v>
      </c>
      <c r="G338" s="44" t="s">
        <v>3845</v>
      </c>
      <c r="H338" s="43" t="s">
        <v>22</v>
      </c>
      <c r="I338" s="45">
        <v>30</v>
      </c>
      <c r="J338" s="205"/>
      <c r="K338" s="18">
        <f t="shared" si="11"/>
        <v>68.829268292682926</v>
      </c>
      <c r="L338" s="46">
        <v>126.99</v>
      </c>
      <c r="M338" s="19">
        <f t="shared" si="10"/>
        <v>0</v>
      </c>
    </row>
    <row r="339" spans="2:13" ht="14.45" customHeight="1">
      <c r="B339" s="13" t="s">
        <v>3984</v>
      </c>
      <c r="C339" s="42" t="s">
        <v>2366</v>
      </c>
      <c r="D339" s="70">
        <v>5907041001773</v>
      </c>
      <c r="E339" s="16" t="s">
        <v>3995</v>
      </c>
      <c r="F339" s="42" t="s">
        <v>2362</v>
      </c>
      <c r="G339" s="44" t="s">
        <v>3845</v>
      </c>
      <c r="H339" s="43" t="s">
        <v>23</v>
      </c>
      <c r="I339" s="45">
        <v>30</v>
      </c>
      <c r="J339" s="205"/>
      <c r="K339" s="18">
        <f t="shared" si="11"/>
        <v>68.829268292682926</v>
      </c>
      <c r="L339" s="46">
        <v>126.99</v>
      </c>
      <c r="M339" s="19">
        <f t="shared" si="10"/>
        <v>0</v>
      </c>
    </row>
    <row r="340" spans="2:13" ht="14.45" customHeight="1" thickBot="1">
      <c r="B340" s="21" t="s">
        <v>3984</v>
      </c>
      <c r="C340" s="47" t="s">
        <v>2367</v>
      </c>
      <c r="D340" s="66">
        <v>5907041001780</v>
      </c>
      <c r="E340" s="24" t="s">
        <v>3995</v>
      </c>
      <c r="F340" s="47" t="s">
        <v>2362</v>
      </c>
      <c r="G340" s="49" t="s">
        <v>3845</v>
      </c>
      <c r="H340" s="48" t="s">
        <v>24</v>
      </c>
      <c r="I340" s="50">
        <v>30</v>
      </c>
      <c r="J340" s="206"/>
      <c r="K340" s="28">
        <f t="shared" si="11"/>
        <v>68.829268292682926</v>
      </c>
      <c r="L340" s="51">
        <v>126.99</v>
      </c>
      <c r="M340" s="29">
        <f t="shared" si="10"/>
        <v>0</v>
      </c>
    </row>
    <row r="341" spans="2:13" ht="14.45" customHeight="1">
      <c r="B341" s="30" t="s">
        <v>3984</v>
      </c>
      <c r="C341" s="37" t="s">
        <v>2368</v>
      </c>
      <c r="D341" s="69">
        <v>5907041001797</v>
      </c>
      <c r="E341" s="33" t="s">
        <v>3995</v>
      </c>
      <c r="F341" s="37" t="s">
        <v>2362</v>
      </c>
      <c r="G341" s="39" t="s">
        <v>759</v>
      </c>
      <c r="H341" s="38" t="s">
        <v>20</v>
      </c>
      <c r="I341" s="40">
        <v>30</v>
      </c>
      <c r="J341" s="207"/>
      <c r="K341" s="35">
        <f t="shared" si="11"/>
        <v>68.829268292682926</v>
      </c>
      <c r="L341" s="41">
        <v>126.99</v>
      </c>
      <c r="M341" s="36">
        <f t="shared" si="10"/>
        <v>0</v>
      </c>
    </row>
    <row r="342" spans="2:13" ht="14.45" customHeight="1">
      <c r="B342" s="13" t="s">
        <v>3984</v>
      </c>
      <c r="C342" s="42" t="s">
        <v>2369</v>
      </c>
      <c r="D342" s="70">
        <v>5907041001803</v>
      </c>
      <c r="E342" s="16" t="s">
        <v>3995</v>
      </c>
      <c r="F342" s="42" t="s">
        <v>2362</v>
      </c>
      <c r="G342" s="44" t="s">
        <v>759</v>
      </c>
      <c r="H342" s="43" t="s">
        <v>21</v>
      </c>
      <c r="I342" s="45">
        <v>30</v>
      </c>
      <c r="J342" s="205"/>
      <c r="K342" s="18">
        <f t="shared" si="11"/>
        <v>68.829268292682926</v>
      </c>
      <c r="L342" s="46">
        <v>126.99</v>
      </c>
      <c r="M342" s="19">
        <f t="shared" si="10"/>
        <v>0</v>
      </c>
    </row>
    <row r="343" spans="2:13" ht="14.45" customHeight="1">
      <c r="B343" s="13" t="s">
        <v>3984</v>
      </c>
      <c r="C343" s="42" t="s">
        <v>2370</v>
      </c>
      <c r="D343" s="70">
        <v>5907041001810</v>
      </c>
      <c r="E343" s="16" t="s">
        <v>3995</v>
      </c>
      <c r="F343" s="42" t="s">
        <v>2362</v>
      </c>
      <c r="G343" s="44" t="s">
        <v>759</v>
      </c>
      <c r="H343" s="43" t="s">
        <v>22</v>
      </c>
      <c r="I343" s="45">
        <v>30</v>
      </c>
      <c r="J343" s="205"/>
      <c r="K343" s="18">
        <f t="shared" si="11"/>
        <v>68.829268292682926</v>
      </c>
      <c r="L343" s="46">
        <v>126.99</v>
      </c>
      <c r="M343" s="19">
        <f t="shared" si="10"/>
        <v>0</v>
      </c>
    </row>
    <row r="344" spans="2:13" ht="14.45" customHeight="1">
      <c r="B344" s="13" t="s">
        <v>3984</v>
      </c>
      <c r="C344" s="42" t="s">
        <v>2371</v>
      </c>
      <c r="D344" s="70">
        <v>5907041001827</v>
      </c>
      <c r="E344" s="16" t="s">
        <v>3995</v>
      </c>
      <c r="F344" s="42" t="s">
        <v>2362</v>
      </c>
      <c r="G344" s="44" t="s">
        <v>759</v>
      </c>
      <c r="H344" s="43" t="s">
        <v>23</v>
      </c>
      <c r="I344" s="45">
        <v>30</v>
      </c>
      <c r="J344" s="205"/>
      <c r="K344" s="18">
        <f t="shared" si="11"/>
        <v>68.829268292682926</v>
      </c>
      <c r="L344" s="46">
        <v>126.99</v>
      </c>
      <c r="M344" s="19">
        <f t="shared" si="10"/>
        <v>0</v>
      </c>
    </row>
    <row r="345" spans="2:13" ht="14.45" customHeight="1" thickBot="1">
      <c r="B345" s="21" t="s">
        <v>3984</v>
      </c>
      <c r="C345" s="47" t="s">
        <v>2372</v>
      </c>
      <c r="D345" s="66">
        <v>5907041001834</v>
      </c>
      <c r="E345" s="24" t="s">
        <v>3995</v>
      </c>
      <c r="F345" s="47" t="s">
        <v>2362</v>
      </c>
      <c r="G345" s="49" t="s">
        <v>759</v>
      </c>
      <c r="H345" s="48" t="s">
        <v>24</v>
      </c>
      <c r="I345" s="50">
        <v>30</v>
      </c>
      <c r="J345" s="206"/>
      <c r="K345" s="28">
        <f t="shared" si="11"/>
        <v>68.829268292682926</v>
      </c>
      <c r="L345" s="51">
        <v>126.99</v>
      </c>
      <c r="M345" s="29">
        <f t="shared" si="10"/>
        <v>0</v>
      </c>
    </row>
    <row r="346" spans="2:13" ht="14.45" customHeight="1">
      <c r="B346" s="30" t="s">
        <v>3984</v>
      </c>
      <c r="C346" s="37" t="s">
        <v>2373</v>
      </c>
      <c r="D346" s="69">
        <v>5907041001841</v>
      </c>
      <c r="E346" s="33" t="s">
        <v>3995</v>
      </c>
      <c r="F346" s="37" t="s">
        <v>2362</v>
      </c>
      <c r="G346" s="39" t="s">
        <v>676</v>
      </c>
      <c r="H346" s="38" t="s">
        <v>20</v>
      </c>
      <c r="I346" s="40">
        <v>30</v>
      </c>
      <c r="J346" s="207"/>
      <c r="K346" s="35">
        <f t="shared" si="11"/>
        <v>68.829268292682926</v>
      </c>
      <c r="L346" s="41">
        <v>126.99</v>
      </c>
      <c r="M346" s="36">
        <f t="shared" si="10"/>
        <v>0</v>
      </c>
    </row>
    <row r="347" spans="2:13" ht="14.45" customHeight="1">
      <c r="B347" s="13" t="s">
        <v>3984</v>
      </c>
      <c r="C347" s="42" t="s">
        <v>2374</v>
      </c>
      <c r="D347" s="70">
        <v>5907041001858</v>
      </c>
      <c r="E347" s="16" t="s">
        <v>3995</v>
      </c>
      <c r="F347" s="42" t="s">
        <v>2362</v>
      </c>
      <c r="G347" s="44" t="s">
        <v>676</v>
      </c>
      <c r="H347" s="43" t="s">
        <v>21</v>
      </c>
      <c r="I347" s="45">
        <v>30</v>
      </c>
      <c r="J347" s="205"/>
      <c r="K347" s="18">
        <f t="shared" si="11"/>
        <v>68.829268292682926</v>
      </c>
      <c r="L347" s="46">
        <v>126.99</v>
      </c>
      <c r="M347" s="19">
        <f t="shared" si="10"/>
        <v>0</v>
      </c>
    </row>
    <row r="348" spans="2:13" ht="14.45" customHeight="1">
      <c r="B348" s="13" t="s">
        <v>3984</v>
      </c>
      <c r="C348" s="42" t="s">
        <v>2375</v>
      </c>
      <c r="D348" s="70">
        <v>5907041001865</v>
      </c>
      <c r="E348" s="16" t="s">
        <v>3995</v>
      </c>
      <c r="F348" s="42" t="s">
        <v>2362</v>
      </c>
      <c r="G348" s="44" t="s">
        <v>676</v>
      </c>
      <c r="H348" s="43" t="s">
        <v>22</v>
      </c>
      <c r="I348" s="45">
        <v>30</v>
      </c>
      <c r="J348" s="205"/>
      <c r="K348" s="18">
        <f t="shared" si="11"/>
        <v>68.829268292682926</v>
      </c>
      <c r="L348" s="46">
        <v>126.99</v>
      </c>
      <c r="M348" s="19">
        <f t="shared" si="10"/>
        <v>0</v>
      </c>
    </row>
    <row r="349" spans="2:13" ht="14.45" customHeight="1">
      <c r="B349" s="13" t="s">
        <v>3984</v>
      </c>
      <c r="C349" s="42" t="s">
        <v>2376</v>
      </c>
      <c r="D349" s="70">
        <v>5907041001872</v>
      </c>
      <c r="E349" s="16" t="s">
        <v>3995</v>
      </c>
      <c r="F349" s="42" t="s">
        <v>2362</v>
      </c>
      <c r="G349" s="44" t="s">
        <v>676</v>
      </c>
      <c r="H349" s="43" t="s">
        <v>23</v>
      </c>
      <c r="I349" s="45">
        <v>30</v>
      </c>
      <c r="J349" s="205"/>
      <c r="K349" s="18">
        <f t="shared" si="11"/>
        <v>68.829268292682926</v>
      </c>
      <c r="L349" s="46">
        <v>126.99</v>
      </c>
      <c r="M349" s="19">
        <f t="shared" si="10"/>
        <v>0</v>
      </c>
    </row>
    <row r="350" spans="2:13" ht="14.45" customHeight="1" thickBot="1">
      <c r="B350" s="21" t="s">
        <v>3984</v>
      </c>
      <c r="C350" s="47" t="s">
        <v>2377</v>
      </c>
      <c r="D350" s="66">
        <v>5907041001889</v>
      </c>
      <c r="E350" s="24" t="s">
        <v>3995</v>
      </c>
      <c r="F350" s="47" t="s">
        <v>2362</v>
      </c>
      <c r="G350" s="49" t="s">
        <v>676</v>
      </c>
      <c r="H350" s="48" t="s">
        <v>24</v>
      </c>
      <c r="I350" s="50">
        <v>30</v>
      </c>
      <c r="J350" s="206"/>
      <c r="K350" s="28">
        <f t="shared" si="11"/>
        <v>68.829268292682926</v>
      </c>
      <c r="L350" s="51">
        <v>126.99</v>
      </c>
      <c r="M350" s="29">
        <f t="shared" si="10"/>
        <v>0</v>
      </c>
    </row>
    <row r="351" spans="2:13" ht="14.45" customHeight="1">
      <c r="B351" s="30" t="s">
        <v>3984</v>
      </c>
      <c r="C351" s="37" t="s">
        <v>2378</v>
      </c>
      <c r="D351" s="69">
        <v>5907041001698</v>
      </c>
      <c r="E351" s="33" t="s">
        <v>3995</v>
      </c>
      <c r="F351" s="37" t="s">
        <v>2362</v>
      </c>
      <c r="G351" s="39" t="s">
        <v>3</v>
      </c>
      <c r="H351" s="38" t="s">
        <v>20</v>
      </c>
      <c r="I351" s="40">
        <v>30</v>
      </c>
      <c r="J351" s="207"/>
      <c r="K351" s="35">
        <f t="shared" si="11"/>
        <v>68.829268292682926</v>
      </c>
      <c r="L351" s="41">
        <v>126.99</v>
      </c>
      <c r="M351" s="36">
        <f t="shared" si="10"/>
        <v>0</v>
      </c>
    </row>
    <row r="352" spans="2:13" ht="14.45" customHeight="1">
      <c r="B352" s="13" t="s">
        <v>3984</v>
      </c>
      <c r="C352" s="42" t="s">
        <v>2379</v>
      </c>
      <c r="D352" s="70">
        <v>5907041001704</v>
      </c>
      <c r="E352" s="16" t="s">
        <v>3995</v>
      </c>
      <c r="F352" s="42" t="s">
        <v>2362</v>
      </c>
      <c r="G352" s="44" t="s">
        <v>3</v>
      </c>
      <c r="H352" s="43" t="s">
        <v>21</v>
      </c>
      <c r="I352" s="45">
        <v>30</v>
      </c>
      <c r="J352" s="205"/>
      <c r="K352" s="18">
        <f t="shared" si="11"/>
        <v>68.829268292682926</v>
      </c>
      <c r="L352" s="46">
        <v>126.99</v>
      </c>
      <c r="M352" s="19">
        <f t="shared" si="10"/>
        <v>0</v>
      </c>
    </row>
    <row r="353" spans="2:13" ht="14.45" customHeight="1">
      <c r="B353" s="13" t="s">
        <v>3984</v>
      </c>
      <c r="C353" s="42" t="s">
        <v>2380</v>
      </c>
      <c r="D353" s="70">
        <v>5907041001711</v>
      </c>
      <c r="E353" s="16" t="s">
        <v>3995</v>
      </c>
      <c r="F353" s="42" t="s">
        <v>2362</v>
      </c>
      <c r="G353" s="44" t="s">
        <v>3</v>
      </c>
      <c r="H353" s="43" t="s">
        <v>22</v>
      </c>
      <c r="I353" s="45">
        <v>30</v>
      </c>
      <c r="J353" s="205"/>
      <c r="K353" s="18">
        <f t="shared" si="11"/>
        <v>68.829268292682926</v>
      </c>
      <c r="L353" s="46">
        <v>126.99</v>
      </c>
      <c r="M353" s="19">
        <f t="shared" si="10"/>
        <v>0</v>
      </c>
    </row>
    <row r="354" spans="2:13" ht="14.45" customHeight="1">
      <c r="B354" s="13" t="s">
        <v>3984</v>
      </c>
      <c r="C354" s="42" t="s">
        <v>2381</v>
      </c>
      <c r="D354" s="70">
        <v>5907041001728</v>
      </c>
      <c r="E354" s="16" t="s">
        <v>3995</v>
      </c>
      <c r="F354" s="42" t="s">
        <v>2362</v>
      </c>
      <c r="G354" s="44" t="s">
        <v>3</v>
      </c>
      <c r="H354" s="43" t="s">
        <v>23</v>
      </c>
      <c r="I354" s="45">
        <v>30</v>
      </c>
      <c r="J354" s="205"/>
      <c r="K354" s="18">
        <f t="shared" si="11"/>
        <v>68.829268292682926</v>
      </c>
      <c r="L354" s="46">
        <v>126.99</v>
      </c>
      <c r="M354" s="19">
        <f t="shared" si="10"/>
        <v>0</v>
      </c>
    </row>
    <row r="355" spans="2:13" ht="14.45" customHeight="1" thickBot="1">
      <c r="B355" s="21" t="s">
        <v>3984</v>
      </c>
      <c r="C355" s="47" t="s">
        <v>2382</v>
      </c>
      <c r="D355" s="66">
        <v>5907041001735</v>
      </c>
      <c r="E355" s="24" t="s">
        <v>3995</v>
      </c>
      <c r="F355" s="47" t="s">
        <v>2362</v>
      </c>
      <c r="G355" s="49" t="s">
        <v>3</v>
      </c>
      <c r="H355" s="48" t="s">
        <v>24</v>
      </c>
      <c r="I355" s="50">
        <v>30</v>
      </c>
      <c r="J355" s="206"/>
      <c r="K355" s="28">
        <f t="shared" si="11"/>
        <v>68.829268292682926</v>
      </c>
      <c r="L355" s="51">
        <v>126.99</v>
      </c>
      <c r="M355" s="29">
        <f t="shared" si="10"/>
        <v>0</v>
      </c>
    </row>
    <row r="356" spans="2:13" ht="14.45" customHeight="1">
      <c r="B356" s="30" t="s">
        <v>3984</v>
      </c>
      <c r="C356" s="37" t="s">
        <v>2384</v>
      </c>
      <c r="D356" s="69">
        <v>5907041001940</v>
      </c>
      <c r="E356" s="33" t="s">
        <v>3995</v>
      </c>
      <c r="F356" s="37" t="s">
        <v>2383</v>
      </c>
      <c r="G356" s="39" t="s">
        <v>3845</v>
      </c>
      <c r="H356" s="38" t="s">
        <v>20</v>
      </c>
      <c r="I356" s="40">
        <v>30</v>
      </c>
      <c r="J356" s="207"/>
      <c r="K356" s="35">
        <f t="shared" si="11"/>
        <v>63.409214092140921</v>
      </c>
      <c r="L356" s="41">
        <v>116.99</v>
      </c>
      <c r="M356" s="36">
        <f t="shared" si="10"/>
        <v>0</v>
      </c>
    </row>
    <row r="357" spans="2:13" ht="14.45" customHeight="1">
      <c r="B357" s="13" t="s">
        <v>3984</v>
      </c>
      <c r="C357" s="42" t="s">
        <v>2385</v>
      </c>
      <c r="D357" s="70">
        <v>5907041001957</v>
      </c>
      <c r="E357" s="16" t="s">
        <v>3995</v>
      </c>
      <c r="F357" s="42" t="s">
        <v>2383</v>
      </c>
      <c r="G357" s="44" t="s">
        <v>3845</v>
      </c>
      <c r="H357" s="43" t="s">
        <v>21</v>
      </c>
      <c r="I357" s="45">
        <v>30</v>
      </c>
      <c r="J357" s="205"/>
      <c r="K357" s="18">
        <f t="shared" si="11"/>
        <v>63.409214092140921</v>
      </c>
      <c r="L357" s="46">
        <v>116.99</v>
      </c>
      <c r="M357" s="19">
        <f t="shared" si="10"/>
        <v>0</v>
      </c>
    </row>
    <row r="358" spans="2:13" ht="14.45" customHeight="1">
      <c r="B358" s="13" t="s">
        <v>3984</v>
      </c>
      <c r="C358" s="42" t="s">
        <v>2386</v>
      </c>
      <c r="D358" s="70">
        <v>5907041001964</v>
      </c>
      <c r="E358" s="16" t="s">
        <v>3995</v>
      </c>
      <c r="F358" s="42" t="s">
        <v>2383</v>
      </c>
      <c r="G358" s="44" t="s">
        <v>3845</v>
      </c>
      <c r="H358" s="43" t="s">
        <v>22</v>
      </c>
      <c r="I358" s="45">
        <v>30</v>
      </c>
      <c r="J358" s="205"/>
      <c r="K358" s="18">
        <f t="shared" si="11"/>
        <v>63.409214092140921</v>
      </c>
      <c r="L358" s="46">
        <v>116.99</v>
      </c>
      <c r="M358" s="19">
        <f t="shared" si="10"/>
        <v>0</v>
      </c>
    </row>
    <row r="359" spans="2:13" ht="14.45" customHeight="1">
      <c r="B359" s="13" t="s">
        <v>3984</v>
      </c>
      <c r="C359" s="42" t="s">
        <v>2387</v>
      </c>
      <c r="D359" s="70">
        <v>5907041001971</v>
      </c>
      <c r="E359" s="16" t="s">
        <v>3995</v>
      </c>
      <c r="F359" s="42" t="s">
        <v>2383</v>
      </c>
      <c r="G359" s="44" t="s">
        <v>3845</v>
      </c>
      <c r="H359" s="43" t="s">
        <v>23</v>
      </c>
      <c r="I359" s="45">
        <v>30</v>
      </c>
      <c r="J359" s="205"/>
      <c r="K359" s="18">
        <f t="shared" si="11"/>
        <v>63.409214092140921</v>
      </c>
      <c r="L359" s="46">
        <v>116.99</v>
      </c>
      <c r="M359" s="19">
        <f t="shared" si="10"/>
        <v>0</v>
      </c>
    </row>
    <row r="360" spans="2:13" ht="14.45" customHeight="1" thickBot="1">
      <c r="B360" s="21" t="s">
        <v>3984</v>
      </c>
      <c r="C360" s="47" t="s">
        <v>2388</v>
      </c>
      <c r="D360" s="66">
        <v>5907041001988</v>
      </c>
      <c r="E360" s="24" t="s">
        <v>3995</v>
      </c>
      <c r="F360" s="47" t="s">
        <v>2383</v>
      </c>
      <c r="G360" s="49" t="s">
        <v>3845</v>
      </c>
      <c r="H360" s="48" t="s">
        <v>24</v>
      </c>
      <c r="I360" s="50">
        <v>30</v>
      </c>
      <c r="J360" s="206"/>
      <c r="K360" s="28">
        <f t="shared" si="11"/>
        <v>63.409214092140921</v>
      </c>
      <c r="L360" s="51">
        <v>116.99</v>
      </c>
      <c r="M360" s="29">
        <f t="shared" si="10"/>
        <v>0</v>
      </c>
    </row>
    <row r="361" spans="2:13" ht="14.45" customHeight="1">
      <c r="B361" s="30" t="s">
        <v>3984</v>
      </c>
      <c r="C361" s="37" t="s">
        <v>2389</v>
      </c>
      <c r="D361" s="69">
        <v>5907041001995</v>
      </c>
      <c r="E361" s="33" t="s">
        <v>3995</v>
      </c>
      <c r="F361" s="37" t="s">
        <v>2383</v>
      </c>
      <c r="G361" s="39" t="s">
        <v>759</v>
      </c>
      <c r="H361" s="38" t="s">
        <v>20</v>
      </c>
      <c r="I361" s="40">
        <v>30</v>
      </c>
      <c r="J361" s="207"/>
      <c r="K361" s="35">
        <f t="shared" si="11"/>
        <v>63.409214092140921</v>
      </c>
      <c r="L361" s="41">
        <v>116.99</v>
      </c>
      <c r="M361" s="36">
        <f t="shared" si="10"/>
        <v>0</v>
      </c>
    </row>
    <row r="362" spans="2:13" ht="14.45" customHeight="1">
      <c r="B362" s="13" t="s">
        <v>3984</v>
      </c>
      <c r="C362" s="42" t="s">
        <v>2390</v>
      </c>
      <c r="D362" s="70">
        <v>5907041002008</v>
      </c>
      <c r="E362" s="16" t="s">
        <v>3995</v>
      </c>
      <c r="F362" s="42" t="s">
        <v>2383</v>
      </c>
      <c r="G362" s="44" t="s">
        <v>759</v>
      </c>
      <c r="H362" s="43" t="s">
        <v>21</v>
      </c>
      <c r="I362" s="45">
        <v>30</v>
      </c>
      <c r="J362" s="205"/>
      <c r="K362" s="18">
        <f t="shared" si="11"/>
        <v>63.409214092140921</v>
      </c>
      <c r="L362" s="46">
        <v>116.99</v>
      </c>
      <c r="M362" s="19">
        <f t="shared" si="10"/>
        <v>0</v>
      </c>
    </row>
    <row r="363" spans="2:13" ht="14.45" customHeight="1">
      <c r="B363" s="13" t="s">
        <v>3984</v>
      </c>
      <c r="C363" s="42" t="s">
        <v>2391</v>
      </c>
      <c r="D363" s="70">
        <v>5907041002015</v>
      </c>
      <c r="E363" s="16" t="s">
        <v>3995</v>
      </c>
      <c r="F363" s="42" t="s">
        <v>2383</v>
      </c>
      <c r="G363" s="44" t="s">
        <v>759</v>
      </c>
      <c r="H363" s="43" t="s">
        <v>22</v>
      </c>
      <c r="I363" s="45">
        <v>30</v>
      </c>
      <c r="J363" s="205"/>
      <c r="K363" s="18">
        <f t="shared" si="11"/>
        <v>63.409214092140921</v>
      </c>
      <c r="L363" s="46">
        <v>116.99</v>
      </c>
      <c r="M363" s="19">
        <f t="shared" si="10"/>
        <v>0</v>
      </c>
    </row>
    <row r="364" spans="2:13" ht="14.45" customHeight="1">
      <c r="B364" s="13" t="s">
        <v>3984</v>
      </c>
      <c r="C364" s="42" t="s">
        <v>2392</v>
      </c>
      <c r="D364" s="70">
        <v>5907041002022</v>
      </c>
      <c r="E364" s="16" t="s">
        <v>3995</v>
      </c>
      <c r="F364" s="42" t="s">
        <v>2383</v>
      </c>
      <c r="G364" s="44" t="s">
        <v>759</v>
      </c>
      <c r="H364" s="43" t="s">
        <v>23</v>
      </c>
      <c r="I364" s="45">
        <v>30</v>
      </c>
      <c r="J364" s="205"/>
      <c r="K364" s="18">
        <f t="shared" si="11"/>
        <v>63.409214092140921</v>
      </c>
      <c r="L364" s="46">
        <v>116.99</v>
      </c>
      <c r="M364" s="19">
        <f t="shared" si="10"/>
        <v>0</v>
      </c>
    </row>
    <row r="365" spans="2:13" ht="14.45" customHeight="1" thickBot="1">
      <c r="B365" s="21" t="s">
        <v>3984</v>
      </c>
      <c r="C365" s="47" t="s">
        <v>2393</v>
      </c>
      <c r="D365" s="66">
        <v>5907041002039</v>
      </c>
      <c r="E365" s="24" t="s">
        <v>3995</v>
      </c>
      <c r="F365" s="47" t="s">
        <v>2383</v>
      </c>
      <c r="G365" s="49" t="s">
        <v>759</v>
      </c>
      <c r="H365" s="48" t="s">
        <v>24</v>
      </c>
      <c r="I365" s="50">
        <v>30</v>
      </c>
      <c r="J365" s="206"/>
      <c r="K365" s="28">
        <f t="shared" si="11"/>
        <v>63.409214092140921</v>
      </c>
      <c r="L365" s="51">
        <v>116.99</v>
      </c>
      <c r="M365" s="29">
        <f t="shared" si="10"/>
        <v>0</v>
      </c>
    </row>
    <row r="366" spans="2:13" ht="14.45" customHeight="1">
      <c r="B366" s="30" t="s">
        <v>3984</v>
      </c>
      <c r="C366" s="37" t="s">
        <v>2394</v>
      </c>
      <c r="D366" s="69">
        <v>5907041002046</v>
      </c>
      <c r="E366" s="33" t="s">
        <v>3995</v>
      </c>
      <c r="F366" s="37" t="s">
        <v>2383</v>
      </c>
      <c r="G366" s="39" t="s">
        <v>676</v>
      </c>
      <c r="H366" s="38" t="s">
        <v>20</v>
      </c>
      <c r="I366" s="40">
        <v>30</v>
      </c>
      <c r="J366" s="207"/>
      <c r="K366" s="35">
        <f t="shared" si="11"/>
        <v>63.409214092140921</v>
      </c>
      <c r="L366" s="41">
        <v>116.99</v>
      </c>
      <c r="M366" s="36">
        <f t="shared" si="10"/>
        <v>0</v>
      </c>
    </row>
    <row r="367" spans="2:13" ht="14.45" customHeight="1">
      <c r="B367" s="13" t="s">
        <v>3984</v>
      </c>
      <c r="C367" s="42" t="s">
        <v>2395</v>
      </c>
      <c r="D367" s="70">
        <v>5907041002053</v>
      </c>
      <c r="E367" s="16" t="s">
        <v>3995</v>
      </c>
      <c r="F367" s="42" t="s">
        <v>2383</v>
      </c>
      <c r="G367" s="44" t="s">
        <v>676</v>
      </c>
      <c r="H367" s="43" t="s">
        <v>21</v>
      </c>
      <c r="I367" s="45">
        <v>30</v>
      </c>
      <c r="J367" s="205"/>
      <c r="K367" s="18">
        <f t="shared" si="11"/>
        <v>63.409214092140921</v>
      </c>
      <c r="L367" s="46">
        <v>116.99</v>
      </c>
      <c r="M367" s="19">
        <f t="shared" si="10"/>
        <v>0</v>
      </c>
    </row>
    <row r="368" spans="2:13" ht="14.45" customHeight="1">
      <c r="B368" s="13" t="s">
        <v>3984</v>
      </c>
      <c r="C368" s="42" t="s">
        <v>2396</v>
      </c>
      <c r="D368" s="70">
        <v>5907041002060</v>
      </c>
      <c r="E368" s="16" t="s">
        <v>3995</v>
      </c>
      <c r="F368" s="42" t="s">
        <v>2383</v>
      </c>
      <c r="G368" s="44" t="s">
        <v>676</v>
      </c>
      <c r="H368" s="43" t="s">
        <v>22</v>
      </c>
      <c r="I368" s="45">
        <v>30</v>
      </c>
      <c r="J368" s="205"/>
      <c r="K368" s="18">
        <f t="shared" si="11"/>
        <v>63.409214092140921</v>
      </c>
      <c r="L368" s="46">
        <v>116.99</v>
      </c>
      <c r="M368" s="19">
        <f t="shared" si="10"/>
        <v>0</v>
      </c>
    </row>
    <row r="369" spans="2:13" ht="14.45" customHeight="1">
      <c r="B369" s="13" t="s">
        <v>3984</v>
      </c>
      <c r="C369" s="42" t="s">
        <v>2397</v>
      </c>
      <c r="D369" s="70">
        <v>5907041002077</v>
      </c>
      <c r="E369" s="16" t="s">
        <v>3995</v>
      </c>
      <c r="F369" s="42" t="s">
        <v>2383</v>
      </c>
      <c r="G369" s="44" t="s">
        <v>676</v>
      </c>
      <c r="H369" s="43" t="s">
        <v>23</v>
      </c>
      <c r="I369" s="45">
        <v>30</v>
      </c>
      <c r="J369" s="205"/>
      <c r="K369" s="18">
        <f t="shared" si="11"/>
        <v>63.409214092140921</v>
      </c>
      <c r="L369" s="46">
        <v>116.99</v>
      </c>
      <c r="M369" s="19">
        <f t="shared" si="10"/>
        <v>0</v>
      </c>
    </row>
    <row r="370" spans="2:13" ht="14.45" customHeight="1" thickBot="1">
      <c r="B370" s="21" t="s">
        <v>3984</v>
      </c>
      <c r="C370" s="47" t="s">
        <v>2398</v>
      </c>
      <c r="D370" s="66">
        <v>5907041002084</v>
      </c>
      <c r="E370" s="24" t="s">
        <v>3995</v>
      </c>
      <c r="F370" s="47" t="s">
        <v>2383</v>
      </c>
      <c r="G370" s="49" t="s">
        <v>676</v>
      </c>
      <c r="H370" s="48" t="s">
        <v>24</v>
      </c>
      <c r="I370" s="50">
        <v>30</v>
      </c>
      <c r="J370" s="206"/>
      <c r="K370" s="28">
        <f t="shared" si="11"/>
        <v>63.409214092140921</v>
      </c>
      <c r="L370" s="51">
        <v>116.99</v>
      </c>
      <c r="M370" s="29">
        <f t="shared" si="10"/>
        <v>0</v>
      </c>
    </row>
    <row r="371" spans="2:13" ht="14.45" customHeight="1">
      <c r="B371" s="30" t="s">
        <v>3984</v>
      </c>
      <c r="C371" s="37" t="s">
        <v>2399</v>
      </c>
      <c r="D371" s="69">
        <v>5907041001896</v>
      </c>
      <c r="E371" s="33" t="s">
        <v>3995</v>
      </c>
      <c r="F371" s="37" t="s">
        <v>2383</v>
      </c>
      <c r="G371" s="39" t="s">
        <v>3</v>
      </c>
      <c r="H371" s="38" t="s">
        <v>20</v>
      </c>
      <c r="I371" s="40">
        <v>30</v>
      </c>
      <c r="J371" s="207"/>
      <c r="K371" s="35">
        <f t="shared" si="11"/>
        <v>63.409214092140921</v>
      </c>
      <c r="L371" s="41">
        <v>116.99</v>
      </c>
      <c r="M371" s="36">
        <f t="shared" si="10"/>
        <v>0</v>
      </c>
    </row>
    <row r="372" spans="2:13" ht="14.45" customHeight="1">
      <c r="B372" s="13" t="s">
        <v>3984</v>
      </c>
      <c r="C372" s="42" t="s">
        <v>2400</v>
      </c>
      <c r="D372" s="70">
        <v>5907041001902</v>
      </c>
      <c r="E372" s="16" t="s">
        <v>3995</v>
      </c>
      <c r="F372" s="42" t="s">
        <v>2383</v>
      </c>
      <c r="G372" s="44" t="s">
        <v>3</v>
      </c>
      <c r="H372" s="43" t="s">
        <v>21</v>
      </c>
      <c r="I372" s="45">
        <v>30</v>
      </c>
      <c r="J372" s="205"/>
      <c r="K372" s="18">
        <f t="shared" si="11"/>
        <v>63.409214092140921</v>
      </c>
      <c r="L372" s="46">
        <v>116.99</v>
      </c>
      <c r="M372" s="19">
        <f t="shared" si="10"/>
        <v>0</v>
      </c>
    </row>
    <row r="373" spans="2:13" ht="14.45" customHeight="1">
      <c r="B373" s="13" t="s">
        <v>3984</v>
      </c>
      <c r="C373" s="42" t="s">
        <v>2401</v>
      </c>
      <c r="D373" s="70">
        <v>5907041001919</v>
      </c>
      <c r="E373" s="16" t="s">
        <v>3995</v>
      </c>
      <c r="F373" s="42" t="s">
        <v>2383</v>
      </c>
      <c r="G373" s="44" t="s">
        <v>3</v>
      </c>
      <c r="H373" s="43" t="s">
        <v>22</v>
      </c>
      <c r="I373" s="45">
        <v>30</v>
      </c>
      <c r="J373" s="205"/>
      <c r="K373" s="18">
        <f t="shared" si="11"/>
        <v>63.409214092140921</v>
      </c>
      <c r="L373" s="46">
        <v>116.99</v>
      </c>
      <c r="M373" s="19">
        <f t="shared" si="10"/>
        <v>0</v>
      </c>
    </row>
    <row r="374" spans="2:13" ht="14.45" customHeight="1">
      <c r="B374" s="13" t="s">
        <v>3984</v>
      </c>
      <c r="C374" s="42" t="s">
        <v>2402</v>
      </c>
      <c r="D374" s="70">
        <v>5907041001926</v>
      </c>
      <c r="E374" s="16" t="s">
        <v>3995</v>
      </c>
      <c r="F374" s="42" t="s">
        <v>2383</v>
      </c>
      <c r="G374" s="44" t="s">
        <v>3</v>
      </c>
      <c r="H374" s="43" t="s">
        <v>23</v>
      </c>
      <c r="I374" s="45">
        <v>30</v>
      </c>
      <c r="J374" s="205"/>
      <c r="K374" s="18">
        <f t="shared" si="11"/>
        <v>63.409214092140921</v>
      </c>
      <c r="L374" s="46">
        <v>116.99</v>
      </c>
      <c r="M374" s="19">
        <f t="shared" si="10"/>
        <v>0</v>
      </c>
    </row>
    <row r="375" spans="2:13" ht="14.45" customHeight="1" thickBot="1">
      <c r="B375" s="21" t="s">
        <v>3984</v>
      </c>
      <c r="C375" s="47" t="s">
        <v>2403</v>
      </c>
      <c r="D375" s="66">
        <v>5907041001933</v>
      </c>
      <c r="E375" s="24" t="s">
        <v>3995</v>
      </c>
      <c r="F375" s="47" t="s">
        <v>2383</v>
      </c>
      <c r="G375" s="49" t="s">
        <v>3</v>
      </c>
      <c r="H375" s="48" t="s">
        <v>24</v>
      </c>
      <c r="I375" s="50">
        <v>30</v>
      </c>
      <c r="J375" s="206"/>
      <c r="K375" s="28">
        <f t="shared" si="11"/>
        <v>63.409214092140921</v>
      </c>
      <c r="L375" s="51">
        <v>116.99</v>
      </c>
      <c r="M375" s="29">
        <f t="shared" si="10"/>
        <v>0</v>
      </c>
    </row>
    <row r="376" spans="2:13" ht="14.45" customHeight="1">
      <c r="B376" s="30" t="s">
        <v>3984</v>
      </c>
      <c r="C376" s="37" t="s">
        <v>2406</v>
      </c>
      <c r="D376" s="69">
        <v>5907041002275</v>
      </c>
      <c r="E376" s="33" t="s">
        <v>3995</v>
      </c>
      <c r="F376" s="37" t="s">
        <v>2404</v>
      </c>
      <c r="G376" s="39" t="s">
        <v>3782</v>
      </c>
      <c r="H376" s="38" t="s">
        <v>19</v>
      </c>
      <c r="I376" s="40">
        <v>31</v>
      </c>
      <c r="J376" s="207"/>
      <c r="K376" s="35">
        <f t="shared" si="11"/>
        <v>68.829268292682926</v>
      </c>
      <c r="L376" s="41">
        <v>126.99</v>
      </c>
      <c r="M376" s="36">
        <f t="shared" si="10"/>
        <v>0</v>
      </c>
    </row>
    <row r="377" spans="2:13" ht="14.45" customHeight="1">
      <c r="B377" s="13" t="s">
        <v>3984</v>
      </c>
      <c r="C377" s="42" t="s">
        <v>2407</v>
      </c>
      <c r="D377" s="70">
        <v>5907041002282</v>
      </c>
      <c r="E377" s="16" t="s">
        <v>3995</v>
      </c>
      <c r="F377" s="42" t="s">
        <v>2404</v>
      </c>
      <c r="G377" s="44" t="s">
        <v>3782</v>
      </c>
      <c r="H377" s="43" t="s">
        <v>20</v>
      </c>
      <c r="I377" s="45">
        <v>31</v>
      </c>
      <c r="J377" s="205"/>
      <c r="K377" s="18">
        <f t="shared" si="11"/>
        <v>68.829268292682926</v>
      </c>
      <c r="L377" s="46">
        <v>126.99</v>
      </c>
      <c r="M377" s="19">
        <f t="shared" si="10"/>
        <v>0</v>
      </c>
    </row>
    <row r="378" spans="2:13" ht="14.45" customHeight="1">
      <c r="B378" s="13" t="s">
        <v>3984</v>
      </c>
      <c r="C378" s="42" t="s">
        <v>2408</v>
      </c>
      <c r="D378" s="70">
        <v>5907041002299</v>
      </c>
      <c r="E378" s="16" t="s">
        <v>3995</v>
      </c>
      <c r="F378" s="42" t="s">
        <v>2404</v>
      </c>
      <c r="G378" s="44" t="s">
        <v>3782</v>
      </c>
      <c r="H378" s="43" t="s">
        <v>21</v>
      </c>
      <c r="I378" s="45">
        <v>31</v>
      </c>
      <c r="J378" s="205"/>
      <c r="K378" s="18">
        <f t="shared" si="11"/>
        <v>68.829268292682926</v>
      </c>
      <c r="L378" s="46">
        <v>126.99</v>
      </c>
      <c r="M378" s="19">
        <f t="shared" si="10"/>
        <v>0</v>
      </c>
    </row>
    <row r="379" spans="2:13" ht="14.45" customHeight="1">
      <c r="B379" s="13" t="s">
        <v>3984</v>
      </c>
      <c r="C379" s="42" t="s">
        <v>2409</v>
      </c>
      <c r="D379" s="70">
        <v>5907041002305</v>
      </c>
      <c r="E379" s="16" t="s">
        <v>3995</v>
      </c>
      <c r="F379" s="42" t="s">
        <v>2404</v>
      </c>
      <c r="G379" s="44" t="s">
        <v>3782</v>
      </c>
      <c r="H379" s="43" t="s">
        <v>22</v>
      </c>
      <c r="I379" s="45">
        <v>31</v>
      </c>
      <c r="J379" s="205"/>
      <c r="K379" s="18">
        <f t="shared" si="11"/>
        <v>68.829268292682926</v>
      </c>
      <c r="L379" s="46">
        <v>126.99</v>
      </c>
      <c r="M379" s="19">
        <f t="shared" si="10"/>
        <v>0</v>
      </c>
    </row>
    <row r="380" spans="2:13" ht="14.45" customHeight="1">
      <c r="B380" s="13" t="s">
        <v>3984</v>
      </c>
      <c r="C380" s="42" t="s">
        <v>2410</v>
      </c>
      <c r="D380" s="70">
        <v>5907041002312</v>
      </c>
      <c r="E380" s="16" t="s">
        <v>3995</v>
      </c>
      <c r="F380" s="42" t="s">
        <v>2404</v>
      </c>
      <c r="G380" s="44" t="s">
        <v>3782</v>
      </c>
      <c r="H380" s="43" t="s">
        <v>23</v>
      </c>
      <c r="I380" s="45">
        <v>31</v>
      </c>
      <c r="J380" s="205"/>
      <c r="K380" s="18">
        <f t="shared" si="11"/>
        <v>68.829268292682926</v>
      </c>
      <c r="L380" s="46">
        <v>126.99</v>
      </c>
      <c r="M380" s="19">
        <f t="shared" si="10"/>
        <v>0</v>
      </c>
    </row>
    <row r="381" spans="2:13" ht="14.45" customHeight="1" thickBot="1">
      <c r="B381" s="21" t="s">
        <v>3984</v>
      </c>
      <c r="C381" s="47" t="s">
        <v>2411</v>
      </c>
      <c r="D381" s="66">
        <v>5907041002329</v>
      </c>
      <c r="E381" s="24" t="s">
        <v>3995</v>
      </c>
      <c r="F381" s="47" t="s">
        <v>2404</v>
      </c>
      <c r="G381" s="49" t="s">
        <v>3782</v>
      </c>
      <c r="H381" s="48" t="s">
        <v>24</v>
      </c>
      <c r="I381" s="50">
        <v>31</v>
      </c>
      <c r="J381" s="206"/>
      <c r="K381" s="28">
        <f t="shared" si="11"/>
        <v>68.829268292682926</v>
      </c>
      <c r="L381" s="51">
        <v>126.99</v>
      </c>
      <c r="M381" s="29">
        <f t="shared" si="10"/>
        <v>0</v>
      </c>
    </row>
    <row r="382" spans="2:13" ht="14.45" customHeight="1">
      <c r="B382" s="30" t="s">
        <v>3984</v>
      </c>
      <c r="C382" s="37" t="s">
        <v>2412</v>
      </c>
      <c r="D382" s="69">
        <v>5907041002213</v>
      </c>
      <c r="E382" s="33" t="s">
        <v>3995</v>
      </c>
      <c r="F382" s="37" t="s">
        <v>2404</v>
      </c>
      <c r="G382" s="39" t="s">
        <v>12</v>
      </c>
      <c r="H382" s="38" t="s">
        <v>19</v>
      </c>
      <c r="I382" s="40">
        <v>31</v>
      </c>
      <c r="J382" s="207"/>
      <c r="K382" s="35">
        <f t="shared" si="11"/>
        <v>68.829268292682926</v>
      </c>
      <c r="L382" s="41">
        <v>126.99</v>
      </c>
      <c r="M382" s="36">
        <f t="shared" si="10"/>
        <v>0</v>
      </c>
    </row>
    <row r="383" spans="2:13" ht="14.45" customHeight="1">
      <c r="B383" s="13" t="s">
        <v>3984</v>
      </c>
      <c r="C383" s="42" t="s">
        <v>2413</v>
      </c>
      <c r="D383" s="70">
        <v>5907041002220</v>
      </c>
      <c r="E383" s="16" t="s">
        <v>3995</v>
      </c>
      <c r="F383" s="42" t="s">
        <v>2404</v>
      </c>
      <c r="G383" s="44" t="s">
        <v>12</v>
      </c>
      <c r="H383" s="43" t="s">
        <v>20</v>
      </c>
      <c r="I383" s="45">
        <v>31</v>
      </c>
      <c r="J383" s="205"/>
      <c r="K383" s="18">
        <f t="shared" si="11"/>
        <v>68.829268292682926</v>
      </c>
      <c r="L383" s="46">
        <v>126.99</v>
      </c>
      <c r="M383" s="19">
        <f t="shared" si="10"/>
        <v>0</v>
      </c>
    </row>
    <row r="384" spans="2:13" ht="14.45" customHeight="1">
      <c r="B384" s="13" t="s">
        <v>3984</v>
      </c>
      <c r="C384" s="42" t="s">
        <v>2414</v>
      </c>
      <c r="D384" s="70">
        <v>5907041002237</v>
      </c>
      <c r="E384" s="16" t="s">
        <v>3995</v>
      </c>
      <c r="F384" s="42" t="s">
        <v>2404</v>
      </c>
      <c r="G384" s="44" t="s">
        <v>12</v>
      </c>
      <c r="H384" s="43" t="s">
        <v>21</v>
      </c>
      <c r="I384" s="45">
        <v>31</v>
      </c>
      <c r="J384" s="205"/>
      <c r="K384" s="18">
        <f t="shared" si="11"/>
        <v>68.829268292682926</v>
      </c>
      <c r="L384" s="46">
        <v>126.99</v>
      </c>
      <c r="M384" s="19">
        <f t="shared" si="10"/>
        <v>0</v>
      </c>
    </row>
    <row r="385" spans="2:13" ht="14.45" customHeight="1">
      <c r="B385" s="13" t="s">
        <v>3984</v>
      </c>
      <c r="C385" s="42" t="s">
        <v>2415</v>
      </c>
      <c r="D385" s="70">
        <v>5907041002244</v>
      </c>
      <c r="E385" s="16" t="s">
        <v>3995</v>
      </c>
      <c r="F385" s="42" t="s">
        <v>2404</v>
      </c>
      <c r="G385" s="44" t="s">
        <v>12</v>
      </c>
      <c r="H385" s="43" t="s">
        <v>22</v>
      </c>
      <c r="I385" s="45">
        <v>31</v>
      </c>
      <c r="J385" s="205"/>
      <c r="K385" s="18">
        <f t="shared" si="11"/>
        <v>68.829268292682926</v>
      </c>
      <c r="L385" s="46">
        <v>126.99</v>
      </c>
      <c r="M385" s="19">
        <f t="shared" si="10"/>
        <v>0</v>
      </c>
    </row>
    <row r="386" spans="2:13" ht="14.45" customHeight="1">
      <c r="B386" s="13" t="s">
        <v>3984</v>
      </c>
      <c r="C386" s="42" t="s">
        <v>2416</v>
      </c>
      <c r="D386" s="70">
        <v>5907041002251</v>
      </c>
      <c r="E386" s="16" t="s">
        <v>3995</v>
      </c>
      <c r="F386" s="42" t="s">
        <v>2404</v>
      </c>
      <c r="G386" s="44" t="s">
        <v>12</v>
      </c>
      <c r="H386" s="43" t="s">
        <v>23</v>
      </c>
      <c r="I386" s="45">
        <v>31</v>
      </c>
      <c r="J386" s="205"/>
      <c r="K386" s="18">
        <f t="shared" si="11"/>
        <v>68.829268292682926</v>
      </c>
      <c r="L386" s="46">
        <v>126.99</v>
      </c>
      <c r="M386" s="19">
        <f t="shared" si="10"/>
        <v>0</v>
      </c>
    </row>
    <row r="387" spans="2:13" ht="14.45" customHeight="1" thickBot="1">
      <c r="B387" s="21" t="s">
        <v>3984</v>
      </c>
      <c r="C387" s="47" t="s">
        <v>2417</v>
      </c>
      <c r="D387" s="66">
        <v>5907041002268</v>
      </c>
      <c r="E387" s="24" t="s">
        <v>3995</v>
      </c>
      <c r="F387" s="47" t="s">
        <v>2404</v>
      </c>
      <c r="G387" s="49" t="s">
        <v>12</v>
      </c>
      <c r="H387" s="48" t="s">
        <v>24</v>
      </c>
      <c r="I387" s="50">
        <v>31</v>
      </c>
      <c r="J387" s="206"/>
      <c r="K387" s="28">
        <f t="shared" si="11"/>
        <v>68.829268292682926</v>
      </c>
      <c r="L387" s="51">
        <v>126.99</v>
      </c>
      <c r="M387" s="29">
        <f t="shared" si="10"/>
        <v>0</v>
      </c>
    </row>
    <row r="388" spans="2:13" ht="14.45" customHeight="1">
      <c r="B388" s="30" t="s">
        <v>3984</v>
      </c>
      <c r="C388" s="37" t="s">
        <v>2418</v>
      </c>
      <c r="D388" s="69">
        <v>5907041002152</v>
      </c>
      <c r="E388" s="33" t="s">
        <v>3995</v>
      </c>
      <c r="F388" s="37" t="s">
        <v>2404</v>
      </c>
      <c r="G388" s="39" t="s">
        <v>759</v>
      </c>
      <c r="H388" s="38" t="s">
        <v>19</v>
      </c>
      <c r="I388" s="40">
        <v>31</v>
      </c>
      <c r="J388" s="207"/>
      <c r="K388" s="35">
        <f t="shared" si="11"/>
        <v>68.829268292682926</v>
      </c>
      <c r="L388" s="41">
        <v>126.99</v>
      </c>
      <c r="M388" s="36">
        <f t="shared" si="10"/>
        <v>0</v>
      </c>
    </row>
    <row r="389" spans="2:13" ht="14.45" customHeight="1">
      <c r="B389" s="13" t="s">
        <v>3984</v>
      </c>
      <c r="C389" s="42" t="s">
        <v>2419</v>
      </c>
      <c r="D389" s="70">
        <v>5907041002169</v>
      </c>
      <c r="E389" s="16" t="s">
        <v>3995</v>
      </c>
      <c r="F389" s="42" t="s">
        <v>2404</v>
      </c>
      <c r="G389" s="44" t="s">
        <v>759</v>
      </c>
      <c r="H389" s="43" t="s">
        <v>20</v>
      </c>
      <c r="I389" s="45">
        <v>31</v>
      </c>
      <c r="J389" s="205"/>
      <c r="K389" s="18">
        <f t="shared" si="11"/>
        <v>68.829268292682926</v>
      </c>
      <c r="L389" s="46">
        <v>126.99</v>
      </c>
      <c r="M389" s="19">
        <f t="shared" si="10"/>
        <v>0</v>
      </c>
    </row>
    <row r="390" spans="2:13" ht="14.45" customHeight="1">
      <c r="B390" s="13" t="s">
        <v>3984</v>
      </c>
      <c r="C390" s="42" t="s">
        <v>2420</v>
      </c>
      <c r="D390" s="70">
        <v>5907041002176</v>
      </c>
      <c r="E390" s="16" t="s">
        <v>3995</v>
      </c>
      <c r="F390" s="42" t="s">
        <v>2404</v>
      </c>
      <c r="G390" s="44" t="s">
        <v>759</v>
      </c>
      <c r="H390" s="43" t="s">
        <v>21</v>
      </c>
      <c r="I390" s="45">
        <v>31</v>
      </c>
      <c r="J390" s="205"/>
      <c r="K390" s="18">
        <f t="shared" si="11"/>
        <v>68.829268292682926</v>
      </c>
      <c r="L390" s="46">
        <v>126.99</v>
      </c>
      <c r="M390" s="19">
        <f t="shared" si="10"/>
        <v>0</v>
      </c>
    </row>
    <row r="391" spans="2:13" ht="14.45" customHeight="1">
      <c r="B391" s="13" t="s">
        <v>3984</v>
      </c>
      <c r="C391" s="42" t="s">
        <v>2421</v>
      </c>
      <c r="D391" s="70">
        <v>5907041002183</v>
      </c>
      <c r="E391" s="16" t="s">
        <v>3995</v>
      </c>
      <c r="F391" s="42" t="s">
        <v>2404</v>
      </c>
      <c r="G391" s="44" t="s">
        <v>759</v>
      </c>
      <c r="H391" s="43" t="s">
        <v>22</v>
      </c>
      <c r="I391" s="45">
        <v>31</v>
      </c>
      <c r="J391" s="205"/>
      <c r="K391" s="18">
        <f t="shared" si="11"/>
        <v>68.829268292682926</v>
      </c>
      <c r="L391" s="46">
        <v>126.99</v>
      </c>
      <c r="M391" s="19">
        <f t="shared" ref="M391:M454" si="12">SUM(J391:J391)*K391</f>
        <v>0</v>
      </c>
    </row>
    <row r="392" spans="2:13" ht="14.45" customHeight="1">
      <c r="B392" s="13" t="s">
        <v>3984</v>
      </c>
      <c r="C392" s="42" t="s">
        <v>2422</v>
      </c>
      <c r="D392" s="70">
        <v>5907041002190</v>
      </c>
      <c r="E392" s="16" t="s">
        <v>3995</v>
      </c>
      <c r="F392" s="42" t="s">
        <v>2404</v>
      </c>
      <c r="G392" s="44" t="s">
        <v>759</v>
      </c>
      <c r="H392" s="43" t="s">
        <v>23</v>
      </c>
      <c r="I392" s="45">
        <v>31</v>
      </c>
      <c r="J392" s="205"/>
      <c r="K392" s="18">
        <f t="shared" ref="K392:K455" si="13">L392/1.23/1.5</f>
        <v>68.829268292682926</v>
      </c>
      <c r="L392" s="46">
        <v>126.99</v>
      </c>
      <c r="M392" s="19">
        <f t="shared" si="12"/>
        <v>0</v>
      </c>
    </row>
    <row r="393" spans="2:13" ht="14.45" customHeight="1" thickBot="1">
      <c r="B393" s="21" t="s">
        <v>3984</v>
      </c>
      <c r="C393" s="47" t="s">
        <v>2423</v>
      </c>
      <c r="D393" s="66">
        <v>5907041002206</v>
      </c>
      <c r="E393" s="24" t="s">
        <v>3995</v>
      </c>
      <c r="F393" s="47" t="s">
        <v>2404</v>
      </c>
      <c r="G393" s="49" t="s">
        <v>759</v>
      </c>
      <c r="H393" s="48" t="s">
        <v>24</v>
      </c>
      <c r="I393" s="50">
        <v>31</v>
      </c>
      <c r="J393" s="206"/>
      <c r="K393" s="28">
        <f t="shared" si="13"/>
        <v>68.829268292682926</v>
      </c>
      <c r="L393" s="51">
        <v>126.99</v>
      </c>
      <c r="M393" s="29">
        <f t="shared" si="12"/>
        <v>0</v>
      </c>
    </row>
    <row r="394" spans="2:13" ht="14.45" customHeight="1">
      <c r="B394" s="30" t="s">
        <v>3984</v>
      </c>
      <c r="C394" s="37" t="s">
        <v>2424</v>
      </c>
      <c r="D394" s="69">
        <v>5907041002091</v>
      </c>
      <c r="E394" s="33" t="s">
        <v>3995</v>
      </c>
      <c r="F394" s="37" t="s">
        <v>2404</v>
      </c>
      <c r="G394" s="39" t="s">
        <v>3</v>
      </c>
      <c r="H394" s="38" t="s">
        <v>19</v>
      </c>
      <c r="I394" s="40">
        <v>31</v>
      </c>
      <c r="J394" s="207"/>
      <c r="K394" s="35">
        <f t="shared" si="13"/>
        <v>68.829268292682926</v>
      </c>
      <c r="L394" s="41">
        <v>126.99</v>
      </c>
      <c r="M394" s="36">
        <f t="shared" si="12"/>
        <v>0</v>
      </c>
    </row>
    <row r="395" spans="2:13" ht="14.45" customHeight="1">
      <c r="B395" s="13" t="s">
        <v>3984</v>
      </c>
      <c r="C395" s="42" t="s">
        <v>2425</v>
      </c>
      <c r="D395" s="70">
        <v>5907041002107</v>
      </c>
      <c r="E395" s="16" t="s">
        <v>3995</v>
      </c>
      <c r="F395" s="42" t="s">
        <v>2404</v>
      </c>
      <c r="G395" s="44" t="s">
        <v>3</v>
      </c>
      <c r="H395" s="43" t="s">
        <v>20</v>
      </c>
      <c r="I395" s="45">
        <v>31</v>
      </c>
      <c r="J395" s="205"/>
      <c r="K395" s="18">
        <f t="shared" si="13"/>
        <v>68.829268292682926</v>
      </c>
      <c r="L395" s="46">
        <v>126.99</v>
      </c>
      <c r="M395" s="19">
        <f t="shared" si="12"/>
        <v>0</v>
      </c>
    </row>
    <row r="396" spans="2:13" ht="14.45" customHeight="1">
      <c r="B396" s="13" t="s">
        <v>3984</v>
      </c>
      <c r="C396" s="42" t="s">
        <v>2427</v>
      </c>
      <c r="D396" s="70">
        <v>5907041002114</v>
      </c>
      <c r="E396" s="16" t="s">
        <v>3995</v>
      </c>
      <c r="F396" s="42" t="s">
        <v>2404</v>
      </c>
      <c r="G396" s="44" t="s">
        <v>3</v>
      </c>
      <c r="H396" s="43" t="s">
        <v>21</v>
      </c>
      <c r="I396" s="45">
        <v>31</v>
      </c>
      <c r="J396" s="205"/>
      <c r="K396" s="18">
        <f t="shared" si="13"/>
        <v>68.829268292682926</v>
      </c>
      <c r="L396" s="46">
        <v>126.99</v>
      </c>
      <c r="M396" s="19">
        <f t="shared" si="12"/>
        <v>0</v>
      </c>
    </row>
    <row r="397" spans="2:13" ht="14.45" customHeight="1">
      <c r="B397" s="13" t="s">
        <v>3984</v>
      </c>
      <c r="C397" s="42" t="s">
        <v>2428</v>
      </c>
      <c r="D397" s="70">
        <v>5907041002121</v>
      </c>
      <c r="E397" s="16" t="s">
        <v>3995</v>
      </c>
      <c r="F397" s="42" t="s">
        <v>2404</v>
      </c>
      <c r="G397" s="44" t="s">
        <v>3</v>
      </c>
      <c r="H397" s="43" t="s">
        <v>22</v>
      </c>
      <c r="I397" s="45">
        <v>31</v>
      </c>
      <c r="J397" s="205"/>
      <c r="K397" s="18">
        <f t="shared" si="13"/>
        <v>68.829268292682926</v>
      </c>
      <c r="L397" s="46">
        <v>126.99</v>
      </c>
      <c r="M397" s="19">
        <f t="shared" si="12"/>
        <v>0</v>
      </c>
    </row>
    <row r="398" spans="2:13" ht="14.45" customHeight="1">
      <c r="B398" s="13" t="s">
        <v>3984</v>
      </c>
      <c r="C398" s="42" t="s">
        <v>2429</v>
      </c>
      <c r="D398" s="70">
        <v>5907041002138</v>
      </c>
      <c r="E398" s="16" t="s">
        <v>3995</v>
      </c>
      <c r="F398" s="42" t="s">
        <v>2404</v>
      </c>
      <c r="G398" s="44" t="s">
        <v>3</v>
      </c>
      <c r="H398" s="43" t="s">
        <v>23</v>
      </c>
      <c r="I398" s="45">
        <v>31</v>
      </c>
      <c r="J398" s="205"/>
      <c r="K398" s="18">
        <f t="shared" si="13"/>
        <v>68.829268292682926</v>
      </c>
      <c r="L398" s="46">
        <v>126.99</v>
      </c>
      <c r="M398" s="19">
        <f t="shared" si="12"/>
        <v>0</v>
      </c>
    </row>
    <row r="399" spans="2:13" ht="14.45" customHeight="1" thickBot="1">
      <c r="B399" s="21" t="s">
        <v>3984</v>
      </c>
      <c r="C399" s="47" t="s">
        <v>2426</v>
      </c>
      <c r="D399" s="66">
        <v>5907041002145</v>
      </c>
      <c r="E399" s="24" t="s">
        <v>3995</v>
      </c>
      <c r="F399" s="47" t="s">
        <v>2404</v>
      </c>
      <c r="G399" s="49" t="s">
        <v>3</v>
      </c>
      <c r="H399" s="48" t="s">
        <v>24</v>
      </c>
      <c r="I399" s="50">
        <v>31</v>
      </c>
      <c r="J399" s="206"/>
      <c r="K399" s="28">
        <f t="shared" si="13"/>
        <v>68.829268292682926</v>
      </c>
      <c r="L399" s="51">
        <v>126.99</v>
      </c>
      <c r="M399" s="29">
        <f t="shared" si="12"/>
        <v>0</v>
      </c>
    </row>
    <row r="400" spans="2:13" ht="14.45" customHeight="1">
      <c r="B400" s="30" t="s">
        <v>3984</v>
      </c>
      <c r="C400" s="37" t="s">
        <v>2430</v>
      </c>
      <c r="D400" s="69">
        <v>5907041002510</v>
      </c>
      <c r="E400" s="33" t="s">
        <v>3995</v>
      </c>
      <c r="F400" s="37" t="s">
        <v>2405</v>
      </c>
      <c r="G400" s="39" t="s">
        <v>3782</v>
      </c>
      <c r="H400" s="38" t="s">
        <v>19</v>
      </c>
      <c r="I400" s="40">
        <v>31</v>
      </c>
      <c r="J400" s="207"/>
      <c r="K400" s="35">
        <f t="shared" si="13"/>
        <v>63.409214092140921</v>
      </c>
      <c r="L400" s="41">
        <v>116.99</v>
      </c>
      <c r="M400" s="36">
        <f t="shared" si="12"/>
        <v>0</v>
      </c>
    </row>
    <row r="401" spans="2:13" ht="14.45" customHeight="1">
      <c r="B401" s="13" t="s">
        <v>3984</v>
      </c>
      <c r="C401" s="42" t="s">
        <v>2431</v>
      </c>
      <c r="D401" s="70">
        <v>5907041002527</v>
      </c>
      <c r="E401" s="16" t="s">
        <v>3995</v>
      </c>
      <c r="F401" s="42" t="s">
        <v>2405</v>
      </c>
      <c r="G401" s="44" t="s">
        <v>3782</v>
      </c>
      <c r="H401" s="43" t="s">
        <v>20</v>
      </c>
      <c r="I401" s="45">
        <v>31</v>
      </c>
      <c r="J401" s="205"/>
      <c r="K401" s="18">
        <f t="shared" si="13"/>
        <v>63.409214092140921</v>
      </c>
      <c r="L401" s="46">
        <v>116.99</v>
      </c>
      <c r="M401" s="19">
        <f t="shared" si="12"/>
        <v>0</v>
      </c>
    </row>
    <row r="402" spans="2:13" ht="14.45" customHeight="1">
      <c r="B402" s="13" t="s">
        <v>3984</v>
      </c>
      <c r="C402" s="42" t="s">
        <v>2445</v>
      </c>
      <c r="D402" s="70">
        <v>5907041002534</v>
      </c>
      <c r="E402" s="16" t="s">
        <v>3995</v>
      </c>
      <c r="F402" s="42" t="s">
        <v>2405</v>
      </c>
      <c r="G402" s="44" t="s">
        <v>3782</v>
      </c>
      <c r="H402" s="43" t="s">
        <v>21</v>
      </c>
      <c r="I402" s="45">
        <v>31</v>
      </c>
      <c r="J402" s="205"/>
      <c r="K402" s="18">
        <f t="shared" si="13"/>
        <v>63.409214092140921</v>
      </c>
      <c r="L402" s="46">
        <v>116.99</v>
      </c>
      <c r="M402" s="19">
        <f t="shared" si="12"/>
        <v>0</v>
      </c>
    </row>
    <row r="403" spans="2:13" ht="14.45" customHeight="1">
      <c r="B403" s="13" t="s">
        <v>3984</v>
      </c>
      <c r="C403" s="42" t="s">
        <v>2446</v>
      </c>
      <c r="D403" s="70">
        <v>5907041002541</v>
      </c>
      <c r="E403" s="16" t="s">
        <v>3995</v>
      </c>
      <c r="F403" s="42" t="s">
        <v>2405</v>
      </c>
      <c r="G403" s="44" t="s">
        <v>3782</v>
      </c>
      <c r="H403" s="43" t="s">
        <v>22</v>
      </c>
      <c r="I403" s="45">
        <v>31</v>
      </c>
      <c r="J403" s="205"/>
      <c r="K403" s="18">
        <f t="shared" si="13"/>
        <v>63.409214092140921</v>
      </c>
      <c r="L403" s="46">
        <v>116.99</v>
      </c>
      <c r="M403" s="19">
        <f t="shared" si="12"/>
        <v>0</v>
      </c>
    </row>
    <row r="404" spans="2:13" ht="14.45" customHeight="1">
      <c r="B404" s="13" t="s">
        <v>3984</v>
      </c>
      <c r="C404" s="42" t="s">
        <v>2447</v>
      </c>
      <c r="D404" s="70">
        <v>5907041002558</v>
      </c>
      <c r="E404" s="16" t="s">
        <v>3995</v>
      </c>
      <c r="F404" s="42" t="s">
        <v>2405</v>
      </c>
      <c r="G404" s="44" t="s">
        <v>3782</v>
      </c>
      <c r="H404" s="43" t="s">
        <v>23</v>
      </c>
      <c r="I404" s="45">
        <v>31</v>
      </c>
      <c r="J404" s="205"/>
      <c r="K404" s="18">
        <f t="shared" si="13"/>
        <v>63.409214092140921</v>
      </c>
      <c r="L404" s="46">
        <v>116.99</v>
      </c>
      <c r="M404" s="19">
        <f t="shared" si="12"/>
        <v>0</v>
      </c>
    </row>
    <row r="405" spans="2:13" ht="14.45" customHeight="1" thickBot="1">
      <c r="B405" s="21" t="s">
        <v>3984</v>
      </c>
      <c r="C405" s="47" t="s">
        <v>2448</v>
      </c>
      <c r="D405" s="66">
        <v>5907041002565</v>
      </c>
      <c r="E405" s="24" t="s">
        <v>3995</v>
      </c>
      <c r="F405" s="47" t="s">
        <v>2405</v>
      </c>
      <c r="G405" s="49" t="s">
        <v>3782</v>
      </c>
      <c r="H405" s="48" t="s">
        <v>24</v>
      </c>
      <c r="I405" s="50">
        <v>31</v>
      </c>
      <c r="J405" s="206"/>
      <c r="K405" s="28">
        <f t="shared" si="13"/>
        <v>63.409214092140921</v>
      </c>
      <c r="L405" s="51">
        <v>116.99</v>
      </c>
      <c r="M405" s="29">
        <f t="shared" si="12"/>
        <v>0</v>
      </c>
    </row>
    <row r="406" spans="2:13" ht="14.45" customHeight="1">
      <c r="B406" s="30" t="s">
        <v>3984</v>
      </c>
      <c r="C406" s="37" t="s">
        <v>2432</v>
      </c>
      <c r="D406" s="69">
        <v>5907041002459</v>
      </c>
      <c r="E406" s="33" t="s">
        <v>3995</v>
      </c>
      <c r="F406" s="37" t="s">
        <v>2405</v>
      </c>
      <c r="G406" s="39" t="s">
        <v>12</v>
      </c>
      <c r="H406" s="38" t="s">
        <v>19</v>
      </c>
      <c r="I406" s="40">
        <v>31</v>
      </c>
      <c r="J406" s="207"/>
      <c r="K406" s="35">
        <f t="shared" si="13"/>
        <v>63.409214092140921</v>
      </c>
      <c r="L406" s="41">
        <v>116.99</v>
      </c>
      <c r="M406" s="36">
        <f t="shared" si="12"/>
        <v>0</v>
      </c>
    </row>
    <row r="407" spans="2:13" ht="14.45" customHeight="1">
      <c r="B407" s="13" t="s">
        <v>3984</v>
      </c>
      <c r="C407" s="42" t="s">
        <v>2433</v>
      </c>
      <c r="D407" s="70">
        <v>5907041002466</v>
      </c>
      <c r="E407" s="16" t="s">
        <v>3995</v>
      </c>
      <c r="F407" s="42" t="s">
        <v>2405</v>
      </c>
      <c r="G407" s="44" t="s">
        <v>12</v>
      </c>
      <c r="H407" s="43" t="s">
        <v>20</v>
      </c>
      <c r="I407" s="45">
        <v>31</v>
      </c>
      <c r="J407" s="205"/>
      <c r="K407" s="18">
        <f t="shared" si="13"/>
        <v>63.409214092140921</v>
      </c>
      <c r="L407" s="46">
        <v>116.99</v>
      </c>
      <c r="M407" s="19">
        <f t="shared" si="12"/>
        <v>0</v>
      </c>
    </row>
    <row r="408" spans="2:13" ht="14.45" customHeight="1">
      <c r="B408" s="13" t="s">
        <v>3984</v>
      </c>
      <c r="C408" s="42" t="s">
        <v>2434</v>
      </c>
      <c r="D408" s="70">
        <v>5907041002473</v>
      </c>
      <c r="E408" s="16" t="s">
        <v>3995</v>
      </c>
      <c r="F408" s="42" t="s">
        <v>2405</v>
      </c>
      <c r="G408" s="44" t="s">
        <v>12</v>
      </c>
      <c r="H408" s="43" t="s">
        <v>21</v>
      </c>
      <c r="I408" s="45">
        <v>31</v>
      </c>
      <c r="J408" s="205"/>
      <c r="K408" s="18">
        <f t="shared" si="13"/>
        <v>63.409214092140921</v>
      </c>
      <c r="L408" s="46">
        <v>116.99</v>
      </c>
      <c r="M408" s="19">
        <f t="shared" si="12"/>
        <v>0</v>
      </c>
    </row>
    <row r="409" spans="2:13" ht="14.45" customHeight="1">
      <c r="B409" s="13" t="s">
        <v>3984</v>
      </c>
      <c r="C409" s="42" t="s">
        <v>2435</v>
      </c>
      <c r="D409" s="70">
        <v>5907041002480</v>
      </c>
      <c r="E409" s="16" t="s">
        <v>3995</v>
      </c>
      <c r="F409" s="42" t="s">
        <v>2405</v>
      </c>
      <c r="G409" s="44" t="s">
        <v>12</v>
      </c>
      <c r="H409" s="43" t="s">
        <v>22</v>
      </c>
      <c r="I409" s="45">
        <v>31</v>
      </c>
      <c r="J409" s="205"/>
      <c r="K409" s="18">
        <f t="shared" si="13"/>
        <v>63.409214092140921</v>
      </c>
      <c r="L409" s="46">
        <v>116.99</v>
      </c>
      <c r="M409" s="19">
        <f t="shared" si="12"/>
        <v>0</v>
      </c>
    </row>
    <row r="410" spans="2:13" ht="14.45" customHeight="1">
      <c r="B410" s="13" t="s">
        <v>3984</v>
      </c>
      <c r="C410" s="42" t="s">
        <v>2436</v>
      </c>
      <c r="D410" s="70">
        <v>5907041002497</v>
      </c>
      <c r="E410" s="16" t="s">
        <v>3995</v>
      </c>
      <c r="F410" s="42" t="s">
        <v>2405</v>
      </c>
      <c r="G410" s="44" t="s">
        <v>12</v>
      </c>
      <c r="H410" s="43" t="s">
        <v>23</v>
      </c>
      <c r="I410" s="45">
        <v>31</v>
      </c>
      <c r="J410" s="205"/>
      <c r="K410" s="18">
        <f t="shared" si="13"/>
        <v>63.409214092140921</v>
      </c>
      <c r="L410" s="46">
        <v>116.99</v>
      </c>
      <c r="M410" s="19">
        <f t="shared" si="12"/>
        <v>0</v>
      </c>
    </row>
    <row r="411" spans="2:13" ht="14.45" customHeight="1" thickBot="1">
      <c r="B411" s="21" t="s">
        <v>3984</v>
      </c>
      <c r="C411" s="47" t="s">
        <v>2437</v>
      </c>
      <c r="D411" s="66">
        <v>5907041002503</v>
      </c>
      <c r="E411" s="24" t="s">
        <v>3995</v>
      </c>
      <c r="F411" s="47" t="s">
        <v>2405</v>
      </c>
      <c r="G411" s="49" t="s">
        <v>12</v>
      </c>
      <c r="H411" s="48" t="s">
        <v>24</v>
      </c>
      <c r="I411" s="50">
        <v>31</v>
      </c>
      <c r="J411" s="206"/>
      <c r="K411" s="28">
        <f t="shared" si="13"/>
        <v>63.409214092140921</v>
      </c>
      <c r="L411" s="51">
        <v>116.99</v>
      </c>
      <c r="M411" s="29">
        <f t="shared" si="12"/>
        <v>0</v>
      </c>
    </row>
    <row r="412" spans="2:13" ht="14.45" customHeight="1">
      <c r="B412" s="30" t="s">
        <v>3984</v>
      </c>
      <c r="C412" s="37" t="s">
        <v>2438</v>
      </c>
      <c r="D412" s="69">
        <v>5907041002398</v>
      </c>
      <c r="E412" s="33" t="s">
        <v>3995</v>
      </c>
      <c r="F412" s="37" t="s">
        <v>2405</v>
      </c>
      <c r="G412" s="39" t="s">
        <v>759</v>
      </c>
      <c r="H412" s="38" t="s">
        <v>19</v>
      </c>
      <c r="I412" s="40">
        <v>31</v>
      </c>
      <c r="J412" s="207"/>
      <c r="K412" s="35">
        <f t="shared" si="13"/>
        <v>63.409214092140921</v>
      </c>
      <c r="L412" s="41">
        <v>116.99</v>
      </c>
      <c r="M412" s="36">
        <f t="shared" si="12"/>
        <v>0</v>
      </c>
    </row>
    <row r="413" spans="2:13" ht="14.45" customHeight="1">
      <c r="B413" s="13" t="s">
        <v>3984</v>
      </c>
      <c r="C413" s="42" t="s">
        <v>2439</v>
      </c>
      <c r="D413" s="70">
        <v>5907041002404</v>
      </c>
      <c r="E413" s="16" t="s">
        <v>3995</v>
      </c>
      <c r="F413" s="42" t="s">
        <v>2405</v>
      </c>
      <c r="G413" s="44" t="s">
        <v>759</v>
      </c>
      <c r="H413" s="43" t="s">
        <v>20</v>
      </c>
      <c r="I413" s="45">
        <v>31</v>
      </c>
      <c r="J413" s="205"/>
      <c r="K413" s="18">
        <f t="shared" si="13"/>
        <v>63.409214092140921</v>
      </c>
      <c r="L413" s="46">
        <v>116.99</v>
      </c>
      <c r="M413" s="19">
        <f t="shared" si="12"/>
        <v>0</v>
      </c>
    </row>
    <row r="414" spans="2:13" ht="14.45" customHeight="1">
      <c r="B414" s="13" t="s">
        <v>3984</v>
      </c>
      <c r="C414" s="42" t="s">
        <v>2440</v>
      </c>
      <c r="D414" s="70">
        <v>5907041002411</v>
      </c>
      <c r="E414" s="16" t="s">
        <v>3995</v>
      </c>
      <c r="F414" s="42" t="s">
        <v>2405</v>
      </c>
      <c r="G414" s="44" t="s">
        <v>759</v>
      </c>
      <c r="H414" s="43" t="s">
        <v>21</v>
      </c>
      <c r="I414" s="45">
        <v>31</v>
      </c>
      <c r="J414" s="205"/>
      <c r="K414" s="18">
        <f t="shared" si="13"/>
        <v>63.409214092140921</v>
      </c>
      <c r="L414" s="46">
        <v>116.99</v>
      </c>
      <c r="M414" s="19">
        <f t="shared" si="12"/>
        <v>0</v>
      </c>
    </row>
    <row r="415" spans="2:13" ht="14.45" customHeight="1">
      <c r="B415" s="13" t="s">
        <v>3984</v>
      </c>
      <c r="C415" s="42" t="s">
        <v>2441</v>
      </c>
      <c r="D415" s="70">
        <v>5907041002428</v>
      </c>
      <c r="E415" s="16" t="s">
        <v>3995</v>
      </c>
      <c r="F415" s="42" t="s">
        <v>2405</v>
      </c>
      <c r="G415" s="44" t="s">
        <v>759</v>
      </c>
      <c r="H415" s="43" t="s">
        <v>22</v>
      </c>
      <c r="I415" s="45">
        <v>31</v>
      </c>
      <c r="J415" s="205"/>
      <c r="K415" s="18">
        <f t="shared" si="13"/>
        <v>63.409214092140921</v>
      </c>
      <c r="L415" s="46">
        <v>116.99</v>
      </c>
      <c r="M415" s="19">
        <f t="shared" si="12"/>
        <v>0</v>
      </c>
    </row>
    <row r="416" spans="2:13" ht="14.45" customHeight="1">
      <c r="B416" s="13" t="s">
        <v>3984</v>
      </c>
      <c r="C416" s="42" t="s">
        <v>2442</v>
      </c>
      <c r="D416" s="70">
        <v>5907041002435</v>
      </c>
      <c r="E416" s="16" t="s">
        <v>3995</v>
      </c>
      <c r="F416" s="42" t="s">
        <v>2405</v>
      </c>
      <c r="G416" s="44" t="s">
        <v>759</v>
      </c>
      <c r="H416" s="43" t="s">
        <v>23</v>
      </c>
      <c r="I416" s="45">
        <v>31</v>
      </c>
      <c r="J416" s="205"/>
      <c r="K416" s="18">
        <f t="shared" si="13"/>
        <v>63.409214092140921</v>
      </c>
      <c r="L416" s="46">
        <v>116.99</v>
      </c>
      <c r="M416" s="19">
        <f t="shared" si="12"/>
        <v>0</v>
      </c>
    </row>
    <row r="417" spans="2:13" ht="14.45" customHeight="1" thickBot="1">
      <c r="B417" s="21" t="s">
        <v>3984</v>
      </c>
      <c r="C417" s="47" t="s">
        <v>2443</v>
      </c>
      <c r="D417" s="66">
        <v>5907041002442</v>
      </c>
      <c r="E417" s="24" t="s">
        <v>3995</v>
      </c>
      <c r="F417" s="47" t="s">
        <v>2405</v>
      </c>
      <c r="G417" s="49" t="s">
        <v>759</v>
      </c>
      <c r="H417" s="48" t="s">
        <v>24</v>
      </c>
      <c r="I417" s="50">
        <v>31</v>
      </c>
      <c r="J417" s="206"/>
      <c r="K417" s="28">
        <f t="shared" si="13"/>
        <v>63.409214092140921</v>
      </c>
      <c r="L417" s="51">
        <v>116.99</v>
      </c>
      <c r="M417" s="29">
        <f t="shared" si="12"/>
        <v>0</v>
      </c>
    </row>
    <row r="418" spans="2:13" ht="14.45" customHeight="1">
      <c r="B418" s="30" t="s">
        <v>3984</v>
      </c>
      <c r="C418" s="37" t="s">
        <v>2444</v>
      </c>
      <c r="D418" s="69">
        <v>5907041002336</v>
      </c>
      <c r="E418" s="33" t="s">
        <v>3995</v>
      </c>
      <c r="F418" s="37" t="s">
        <v>2405</v>
      </c>
      <c r="G418" s="39" t="s">
        <v>3</v>
      </c>
      <c r="H418" s="38" t="s">
        <v>19</v>
      </c>
      <c r="I418" s="40">
        <v>31</v>
      </c>
      <c r="J418" s="207"/>
      <c r="K418" s="35">
        <f t="shared" si="13"/>
        <v>63.409214092140921</v>
      </c>
      <c r="L418" s="41">
        <v>116.99</v>
      </c>
      <c r="M418" s="36">
        <f t="shared" si="12"/>
        <v>0</v>
      </c>
    </row>
    <row r="419" spans="2:13" ht="14.45" customHeight="1">
      <c r="B419" s="13" t="s">
        <v>3984</v>
      </c>
      <c r="C419" s="42" t="s">
        <v>2449</v>
      </c>
      <c r="D419" s="70">
        <v>5907041002343</v>
      </c>
      <c r="E419" s="16" t="s">
        <v>3995</v>
      </c>
      <c r="F419" s="42" t="s">
        <v>2405</v>
      </c>
      <c r="G419" s="44" t="s">
        <v>3</v>
      </c>
      <c r="H419" s="43" t="s">
        <v>20</v>
      </c>
      <c r="I419" s="45">
        <v>31</v>
      </c>
      <c r="J419" s="205"/>
      <c r="K419" s="18">
        <f t="shared" si="13"/>
        <v>63.409214092140921</v>
      </c>
      <c r="L419" s="46">
        <v>116.99</v>
      </c>
      <c r="M419" s="19">
        <f t="shared" si="12"/>
        <v>0</v>
      </c>
    </row>
    <row r="420" spans="2:13" ht="14.45" customHeight="1">
      <c r="B420" s="13" t="s">
        <v>3984</v>
      </c>
      <c r="C420" s="42" t="s">
        <v>2450</v>
      </c>
      <c r="D420" s="70">
        <v>5907041002350</v>
      </c>
      <c r="E420" s="16" t="s">
        <v>3995</v>
      </c>
      <c r="F420" s="42" t="s">
        <v>2405</v>
      </c>
      <c r="G420" s="44" t="s">
        <v>3</v>
      </c>
      <c r="H420" s="43" t="s">
        <v>21</v>
      </c>
      <c r="I420" s="45">
        <v>31</v>
      </c>
      <c r="J420" s="205"/>
      <c r="K420" s="18">
        <f t="shared" si="13"/>
        <v>63.409214092140921</v>
      </c>
      <c r="L420" s="46">
        <v>116.99</v>
      </c>
      <c r="M420" s="19">
        <f t="shared" si="12"/>
        <v>0</v>
      </c>
    </row>
    <row r="421" spans="2:13" ht="14.45" customHeight="1">
      <c r="B421" s="13" t="s">
        <v>3984</v>
      </c>
      <c r="C421" s="42" t="s">
        <v>2451</v>
      </c>
      <c r="D421" s="70">
        <v>5907041002367</v>
      </c>
      <c r="E421" s="16" t="s">
        <v>3995</v>
      </c>
      <c r="F421" s="42" t="s">
        <v>2405</v>
      </c>
      <c r="G421" s="44" t="s">
        <v>3</v>
      </c>
      <c r="H421" s="43" t="s">
        <v>22</v>
      </c>
      <c r="I421" s="45">
        <v>31</v>
      </c>
      <c r="J421" s="205"/>
      <c r="K421" s="18">
        <f t="shared" si="13"/>
        <v>63.409214092140921</v>
      </c>
      <c r="L421" s="46">
        <v>116.99</v>
      </c>
      <c r="M421" s="19">
        <f t="shared" si="12"/>
        <v>0</v>
      </c>
    </row>
    <row r="422" spans="2:13" ht="14.45" customHeight="1">
      <c r="B422" s="13" t="s">
        <v>3984</v>
      </c>
      <c r="C422" s="42" t="s">
        <v>2452</v>
      </c>
      <c r="D422" s="70">
        <v>5907041002374</v>
      </c>
      <c r="E422" s="16" t="s">
        <v>3995</v>
      </c>
      <c r="F422" s="42" t="s">
        <v>2405</v>
      </c>
      <c r="G422" s="44" t="s">
        <v>3</v>
      </c>
      <c r="H422" s="43" t="s">
        <v>23</v>
      </c>
      <c r="I422" s="45">
        <v>31</v>
      </c>
      <c r="J422" s="205"/>
      <c r="K422" s="18">
        <f t="shared" si="13"/>
        <v>63.409214092140921</v>
      </c>
      <c r="L422" s="46">
        <v>116.99</v>
      </c>
      <c r="M422" s="19">
        <f t="shared" si="12"/>
        <v>0</v>
      </c>
    </row>
    <row r="423" spans="2:13" ht="14.45" customHeight="1" thickBot="1">
      <c r="B423" s="21" t="s">
        <v>3984</v>
      </c>
      <c r="C423" s="47" t="s">
        <v>2453</v>
      </c>
      <c r="D423" s="66">
        <v>5907041002381</v>
      </c>
      <c r="E423" s="24" t="s">
        <v>3995</v>
      </c>
      <c r="F423" s="47" t="s">
        <v>2405</v>
      </c>
      <c r="G423" s="49" t="s">
        <v>3</v>
      </c>
      <c r="H423" s="48" t="s">
        <v>24</v>
      </c>
      <c r="I423" s="50">
        <v>31</v>
      </c>
      <c r="J423" s="206"/>
      <c r="K423" s="28">
        <f t="shared" si="13"/>
        <v>63.409214092140921</v>
      </c>
      <c r="L423" s="51">
        <v>116.99</v>
      </c>
      <c r="M423" s="29">
        <f t="shared" si="12"/>
        <v>0</v>
      </c>
    </row>
    <row r="424" spans="2:13" ht="14.45" customHeight="1">
      <c r="B424" s="30"/>
      <c r="C424" s="37" t="s">
        <v>524</v>
      </c>
      <c r="D424" s="38">
        <v>5901115796213</v>
      </c>
      <c r="E424" s="33" t="s">
        <v>3995</v>
      </c>
      <c r="F424" s="37" t="s">
        <v>1519</v>
      </c>
      <c r="G424" s="39" t="s">
        <v>11</v>
      </c>
      <c r="H424" s="38" t="s">
        <v>20</v>
      </c>
      <c r="I424" s="40">
        <v>32</v>
      </c>
      <c r="J424" s="207"/>
      <c r="K424" s="35">
        <f t="shared" si="13"/>
        <v>51.485094850948506</v>
      </c>
      <c r="L424" s="41">
        <v>94.99</v>
      </c>
      <c r="M424" s="36">
        <f t="shared" si="12"/>
        <v>0</v>
      </c>
    </row>
    <row r="425" spans="2:13" ht="14.45" customHeight="1">
      <c r="B425" s="13"/>
      <c r="C425" s="42" t="s">
        <v>523</v>
      </c>
      <c r="D425" s="43">
        <v>5901115796220</v>
      </c>
      <c r="E425" s="16" t="s">
        <v>3995</v>
      </c>
      <c r="F425" s="42" t="s">
        <v>1519</v>
      </c>
      <c r="G425" s="44" t="s">
        <v>11</v>
      </c>
      <c r="H425" s="43" t="s">
        <v>21</v>
      </c>
      <c r="I425" s="45">
        <v>32</v>
      </c>
      <c r="J425" s="205"/>
      <c r="K425" s="18">
        <f t="shared" si="13"/>
        <v>51.485094850948506</v>
      </c>
      <c r="L425" s="46">
        <v>94.99</v>
      </c>
      <c r="M425" s="19">
        <f t="shared" si="12"/>
        <v>0</v>
      </c>
    </row>
    <row r="426" spans="2:13" ht="14.45" customHeight="1">
      <c r="B426" s="13"/>
      <c r="C426" s="42" t="s">
        <v>522</v>
      </c>
      <c r="D426" s="43">
        <v>5901115796237</v>
      </c>
      <c r="E426" s="16" t="s">
        <v>3995</v>
      </c>
      <c r="F426" s="42" t="s">
        <v>1519</v>
      </c>
      <c r="G426" s="44" t="s">
        <v>11</v>
      </c>
      <c r="H426" s="43" t="s">
        <v>22</v>
      </c>
      <c r="I426" s="45">
        <v>32</v>
      </c>
      <c r="J426" s="205"/>
      <c r="K426" s="18">
        <f t="shared" si="13"/>
        <v>51.485094850948506</v>
      </c>
      <c r="L426" s="46">
        <v>94.99</v>
      </c>
      <c r="M426" s="19">
        <f t="shared" si="12"/>
        <v>0</v>
      </c>
    </row>
    <row r="427" spans="2:13" ht="14.45" customHeight="1" thickBot="1">
      <c r="B427" s="21"/>
      <c r="C427" s="47" t="s">
        <v>525</v>
      </c>
      <c r="D427" s="48">
        <v>5901115796244</v>
      </c>
      <c r="E427" s="24" t="s">
        <v>3995</v>
      </c>
      <c r="F427" s="47" t="s">
        <v>1519</v>
      </c>
      <c r="G427" s="49" t="s">
        <v>11</v>
      </c>
      <c r="H427" s="48" t="s">
        <v>23</v>
      </c>
      <c r="I427" s="50">
        <v>32</v>
      </c>
      <c r="J427" s="206"/>
      <c r="K427" s="28">
        <f t="shared" si="13"/>
        <v>51.485094850948506</v>
      </c>
      <c r="L427" s="51">
        <v>94.99</v>
      </c>
      <c r="M427" s="29">
        <f t="shared" si="12"/>
        <v>0</v>
      </c>
    </row>
    <row r="428" spans="2:13" ht="14.45" customHeight="1">
      <c r="B428" s="30"/>
      <c r="C428" s="37" t="s">
        <v>520</v>
      </c>
      <c r="D428" s="38">
        <v>5901115796169</v>
      </c>
      <c r="E428" s="33" t="s">
        <v>3995</v>
      </c>
      <c r="F428" s="37" t="s">
        <v>1519</v>
      </c>
      <c r="G428" s="39" t="s">
        <v>3</v>
      </c>
      <c r="H428" s="38" t="s">
        <v>20</v>
      </c>
      <c r="I428" s="40">
        <v>32</v>
      </c>
      <c r="J428" s="207"/>
      <c r="K428" s="35">
        <f t="shared" si="13"/>
        <v>51.485094850948506</v>
      </c>
      <c r="L428" s="41">
        <v>94.99</v>
      </c>
      <c r="M428" s="36">
        <f t="shared" si="12"/>
        <v>0</v>
      </c>
    </row>
    <row r="429" spans="2:13" ht="14.45" customHeight="1">
      <c r="B429" s="13"/>
      <c r="C429" s="42" t="s">
        <v>519</v>
      </c>
      <c r="D429" s="43">
        <v>5901115796176</v>
      </c>
      <c r="E429" s="16" t="s">
        <v>3995</v>
      </c>
      <c r="F429" s="42" t="s">
        <v>1519</v>
      </c>
      <c r="G429" s="44" t="s">
        <v>3</v>
      </c>
      <c r="H429" s="43" t="s">
        <v>21</v>
      </c>
      <c r="I429" s="45">
        <v>32</v>
      </c>
      <c r="J429" s="205"/>
      <c r="K429" s="18">
        <f t="shared" si="13"/>
        <v>51.485094850948506</v>
      </c>
      <c r="L429" s="46">
        <v>94.99</v>
      </c>
      <c r="M429" s="19">
        <f t="shared" si="12"/>
        <v>0</v>
      </c>
    </row>
    <row r="430" spans="2:13" ht="14.45" customHeight="1">
      <c r="B430" s="13"/>
      <c r="C430" s="42" t="s">
        <v>518</v>
      </c>
      <c r="D430" s="43">
        <v>5901115796183</v>
      </c>
      <c r="E430" s="16" t="s">
        <v>3995</v>
      </c>
      <c r="F430" s="42" t="s">
        <v>1519</v>
      </c>
      <c r="G430" s="44" t="s">
        <v>3</v>
      </c>
      <c r="H430" s="43" t="s">
        <v>22</v>
      </c>
      <c r="I430" s="45">
        <v>32</v>
      </c>
      <c r="J430" s="205"/>
      <c r="K430" s="18">
        <f t="shared" si="13"/>
        <v>51.485094850948506</v>
      </c>
      <c r="L430" s="46">
        <v>94.99</v>
      </c>
      <c r="M430" s="19">
        <f t="shared" si="12"/>
        <v>0</v>
      </c>
    </row>
    <row r="431" spans="2:13" ht="14.45" customHeight="1">
      <c r="B431" s="13"/>
      <c r="C431" s="42" t="s">
        <v>521</v>
      </c>
      <c r="D431" s="43">
        <v>5901115796190</v>
      </c>
      <c r="E431" s="16" t="s">
        <v>3995</v>
      </c>
      <c r="F431" s="42" t="s">
        <v>1519</v>
      </c>
      <c r="G431" s="44" t="s">
        <v>3</v>
      </c>
      <c r="H431" s="43" t="s">
        <v>23</v>
      </c>
      <c r="I431" s="45">
        <v>32</v>
      </c>
      <c r="J431" s="205"/>
      <c r="K431" s="18">
        <f t="shared" si="13"/>
        <v>51.485094850948506</v>
      </c>
      <c r="L431" s="46">
        <v>94.99</v>
      </c>
      <c r="M431" s="19">
        <f t="shared" si="12"/>
        <v>0</v>
      </c>
    </row>
    <row r="432" spans="2:13" ht="14.45" customHeight="1" thickBot="1">
      <c r="B432" s="21"/>
      <c r="C432" s="47" t="s">
        <v>1334</v>
      </c>
      <c r="D432" s="48">
        <v>5901115802891</v>
      </c>
      <c r="E432" s="24" t="s">
        <v>3995</v>
      </c>
      <c r="F432" s="47" t="s">
        <v>1519</v>
      </c>
      <c r="G432" s="49" t="s">
        <v>3</v>
      </c>
      <c r="H432" s="48" t="s">
        <v>24</v>
      </c>
      <c r="I432" s="50">
        <v>32</v>
      </c>
      <c r="J432" s="206"/>
      <c r="K432" s="28">
        <f t="shared" si="13"/>
        <v>51.485094850948506</v>
      </c>
      <c r="L432" s="51">
        <v>94.99</v>
      </c>
      <c r="M432" s="29">
        <f t="shared" si="12"/>
        <v>0</v>
      </c>
    </row>
    <row r="433" spans="2:13" ht="14.45" customHeight="1">
      <c r="B433" s="30"/>
      <c r="C433" s="37" t="s">
        <v>533</v>
      </c>
      <c r="D433" s="38">
        <v>5901115796411</v>
      </c>
      <c r="E433" s="33" t="s">
        <v>3995</v>
      </c>
      <c r="F433" s="37" t="s">
        <v>1520</v>
      </c>
      <c r="G433" s="39" t="s">
        <v>7</v>
      </c>
      <c r="H433" s="38" t="s">
        <v>20</v>
      </c>
      <c r="I433" s="40">
        <v>32</v>
      </c>
      <c r="J433" s="207"/>
      <c r="K433" s="35">
        <f t="shared" si="13"/>
        <v>51.485094850948506</v>
      </c>
      <c r="L433" s="41">
        <v>94.99</v>
      </c>
      <c r="M433" s="36">
        <f t="shared" si="12"/>
        <v>0</v>
      </c>
    </row>
    <row r="434" spans="2:13" ht="14.45" customHeight="1">
      <c r="B434" s="13"/>
      <c r="C434" s="42" t="s">
        <v>532</v>
      </c>
      <c r="D434" s="43">
        <v>5901115796428</v>
      </c>
      <c r="E434" s="16" t="s">
        <v>3995</v>
      </c>
      <c r="F434" s="42" t="s">
        <v>1520</v>
      </c>
      <c r="G434" s="44" t="s">
        <v>7</v>
      </c>
      <c r="H434" s="43" t="s">
        <v>21</v>
      </c>
      <c r="I434" s="45">
        <v>32</v>
      </c>
      <c r="J434" s="205"/>
      <c r="K434" s="18">
        <f t="shared" si="13"/>
        <v>51.485094850948506</v>
      </c>
      <c r="L434" s="46">
        <v>94.99</v>
      </c>
      <c r="M434" s="19">
        <f t="shared" si="12"/>
        <v>0</v>
      </c>
    </row>
    <row r="435" spans="2:13" ht="14.45" customHeight="1">
      <c r="B435" s="13"/>
      <c r="C435" s="42" t="s">
        <v>531</v>
      </c>
      <c r="D435" s="43">
        <v>5901115796435</v>
      </c>
      <c r="E435" s="16" t="s">
        <v>3995</v>
      </c>
      <c r="F435" s="42" t="s">
        <v>1520</v>
      </c>
      <c r="G435" s="44" t="s">
        <v>7</v>
      </c>
      <c r="H435" s="43" t="s">
        <v>22</v>
      </c>
      <c r="I435" s="45">
        <v>32</v>
      </c>
      <c r="J435" s="205"/>
      <c r="K435" s="18">
        <f t="shared" si="13"/>
        <v>51.485094850948506</v>
      </c>
      <c r="L435" s="46">
        <v>94.99</v>
      </c>
      <c r="M435" s="19">
        <f t="shared" si="12"/>
        <v>0</v>
      </c>
    </row>
    <row r="436" spans="2:13" ht="14.45" customHeight="1" thickBot="1">
      <c r="B436" s="21"/>
      <c r="C436" s="47" t="s">
        <v>534</v>
      </c>
      <c r="D436" s="48">
        <v>5901115796442</v>
      </c>
      <c r="E436" s="24" t="s">
        <v>3995</v>
      </c>
      <c r="F436" s="47" t="s">
        <v>1520</v>
      </c>
      <c r="G436" s="49" t="s">
        <v>7</v>
      </c>
      <c r="H436" s="48" t="s">
        <v>23</v>
      </c>
      <c r="I436" s="50">
        <v>32</v>
      </c>
      <c r="J436" s="206"/>
      <c r="K436" s="28">
        <f t="shared" si="13"/>
        <v>51.485094850948506</v>
      </c>
      <c r="L436" s="51">
        <v>94.99</v>
      </c>
      <c r="M436" s="29">
        <f t="shared" si="12"/>
        <v>0</v>
      </c>
    </row>
    <row r="437" spans="2:13" ht="14.45" customHeight="1">
      <c r="B437" s="30"/>
      <c r="C437" s="37" t="s">
        <v>528</v>
      </c>
      <c r="D437" s="38">
        <v>5901115796367</v>
      </c>
      <c r="E437" s="33" t="s">
        <v>3995</v>
      </c>
      <c r="F437" s="37" t="s">
        <v>1520</v>
      </c>
      <c r="G437" s="39" t="s">
        <v>3</v>
      </c>
      <c r="H437" s="38" t="s">
        <v>20</v>
      </c>
      <c r="I437" s="40">
        <v>32</v>
      </c>
      <c r="J437" s="207"/>
      <c r="K437" s="35">
        <f t="shared" si="13"/>
        <v>51.485094850948506</v>
      </c>
      <c r="L437" s="41">
        <v>94.99</v>
      </c>
      <c r="M437" s="36">
        <f t="shared" si="12"/>
        <v>0</v>
      </c>
    </row>
    <row r="438" spans="2:13" ht="14.45" customHeight="1">
      <c r="B438" s="13"/>
      <c r="C438" s="42" t="s">
        <v>527</v>
      </c>
      <c r="D438" s="43">
        <v>5901115796374</v>
      </c>
      <c r="E438" s="16" t="s">
        <v>3995</v>
      </c>
      <c r="F438" s="42" t="s">
        <v>1520</v>
      </c>
      <c r="G438" s="44" t="s">
        <v>3</v>
      </c>
      <c r="H438" s="43" t="s">
        <v>21</v>
      </c>
      <c r="I438" s="45">
        <v>32</v>
      </c>
      <c r="J438" s="205"/>
      <c r="K438" s="18">
        <f t="shared" si="13"/>
        <v>51.485094850948506</v>
      </c>
      <c r="L438" s="46">
        <v>94.99</v>
      </c>
      <c r="M438" s="19">
        <f t="shared" si="12"/>
        <v>0</v>
      </c>
    </row>
    <row r="439" spans="2:13" ht="14.45" customHeight="1">
      <c r="B439" s="13"/>
      <c r="C439" s="42" t="s">
        <v>526</v>
      </c>
      <c r="D439" s="43">
        <v>5901115796381</v>
      </c>
      <c r="E439" s="16" t="s">
        <v>3995</v>
      </c>
      <c r="F439" s="42" t="s">
        <v>1520</v>
      </c>
      <c r="G439" s="44" t="s">
        <v>3</v>
      </c>
      <c r="H439" s="43" t="s">
        <v>22</v>
      </c>
      <c r="I439" s="45">
        <v>32</v>
      </c>
      <c r="J439" s="205"/>
      <c r="K439" s="18">
        <f t="shared" si="13"/>
        <v>51.485094850948506</v>
      </c>
      <c r="L439" s="46">
        <v>94.99</v>
      </c>
      <c r="M439" s="19">
        <f t="shared" si="12"/>
        <v>0</v>
      </c>
    </row>
    <row r="440" spans="2:13" ht="14.45" customHeight="1">
      <c r="B440" s="13"/>
      <c r="C440" s="42" t="s">
        <v>529</v>
      </c>
      <c r="D440" s="43">
        <v>5901115796398</v>
      </c>
      <c r="E440" s="16" t="s">
        <v>3995</v>
      </c>
      <c r="F440" s="42" t="s">
        <v>1520</v>
      </c>
      <c r="G440" s="44" t="s">
        <v>3</v>
      </c>
      <c r="H440" s="43" t="s">
        <v>23</v>
      </c>
      <c r="I440" s="45">
        <v>32</v>
      </c>
      <c r="J440" s="205"/>
      <c r="K440" s="18">
        <f t="shared" si="13"/>
        <v>51.485094850948506</v>
      </c>
      <c r="L440" s="46">
        <v>94.99</v>
      </c>
      <c r="M440" s="19">
        <f t="shared" si="12"/>
        <v>0</v>
      </c>
    </row>
    <row r="441" spans="2:13" ht="14.45" customHeight="1" thickBot="1">
      <c r="B441" s="21"/>
      <c r="C441" s="47" t="s">
        <v>530</v>
      </c>
      <c r="D441" s="48">
        <v>5901115800941</v>
      </c>
      <c r="E441" s="24" t="s">
        <v>3995</v>
      </c>
      <c r="F441" s="47" t="s">
        <v>1520</v>
      </c>
      <c r="G441" s="49" t="s">
        <v>3</v>
      </c>
      <c r="H441" s="48" t="s">
        <v>24</v>
      </c>
      <c r="I441" s="50">
        <v>32</v>
      </c>
      <c r="J441" s="206"/>
      <c r="K441" s="28">
        <f t="shared" si="13"/>
        <v>51.485094850948506</v>
      </c>
      <c r="L441" s="51">
        <v>94.99</v>
      </c>
      <c r="M441" s="29">
        <f t="shared" si="12"/>
        <v>0</v>
      </c>
    </row>
    <row r="442" spans="2:13" ht="14.45" customHeight="1">
      <c r="B442" s="30"/>
      <c r="C442" s="37" t="s">
        <v>2455</v>
      </c>
      <c r="D442" s="38">
        <v>5907041002626</v>
      </c>
      <c r="E442" s="33" t="s">
        <v>3995</v>
      </c>
      <c r="F442" s="37" t="s">
        <v>2454</v>
      </c>
      <c r="G442" s="39" t="s">
        <v>3</v>
      </c>
      <c r="H442" s="38" t="s">
        <v>20</v>
      </c>
      <c r="I442" s="40">
        <v>33</v>
      </c>
      <c r="J442" s="207"/>
      <c r="K442" s="35">
        <f t="shared" si="13"/>
        <v>58.531165311653119</v>
      </c>
      <c r="L442" s="41">
        <v>107.99</v>
      </c>
      <c r="M442" s="36">
        <f t="shared" si="12"/>
        <v>0</v>
      </c>
    </row>
    <row r="443" spans="2:13" ht="14.45" customHeight="1">
      <c r="B443" s="13"/>
      <c r="C443" s="42" t="s">
        <v>2456</v>
      </c>
      <c r="D443" s="43">
        <v>5907041002633</v>
      </c>
      <c r="E443" s="16" t="s">
        <v>3995</v>
      </c>
      <c r="F443" s="42" t="s">
        <v>2454</v>
      </c>
      <c r="G443" s="44" t="s">
        <v>3</v>
      </c>
      <c r="H443" s="43" t="s">
        <v>21</v>
      </c>
      <c r="I443" s="45">
        <v>33</v>
      </c>
      <c r="J443" s="205"/>
      <c r="K443" s="18">
        <f t="shared" si="13"/>
        <v>58.531165311653119</v>
      </c>
      <c r="L443" s="46">
        <v>107.99</v>
      </c>
      <c r="M443" s="19">
        <f t="shared" si="12"/>
        <v>0</v>
      </c>
    </row>
    <row r="444" spans="2:13" ht="14.45" customHeight="1">
      <c r="B444" s="13"/>
      <c r="C444" s="42" t="s">
        <v>2457</v>
      </c>
      <c r="D444" s="43">
        <v>5907041002640</v>
      </c>
      <c r="E444" s="16" t="s">
        <v>3995</v>
      </c>
      <c r="F444" s="42" t="s">
        <v>2454</v>
      </c>
      <c r="G444" s="44" t="s">
        <v>3</v>
      </c>
      <c r="H444" s="43" t="s">
        <v>22</v>
      </c>
      <c r="I444" s="45">
        <v>33</v>
      </c>
      <c r="J444" s="205"/>
      <c r="K444" s="18">
        <f t="shared" si="13"/>
        <v>58.531165311653119</v>
      </c>
      <c r="L444" s="46">
        <v>107.99</v>
      </c>
      <c r="M444" s="19">
        <f t="shared" si="12"/>
        <v>0</v>
      </c>
    </row>
    <row r="445" spans="2:13" ht="14.45" customHeight="1">
      <c r="B445" s="13"/>
      <c r="C445" s="42" t="s">
        <v>2458</v>
      </c>
      <c r="D445" s="43">
        <v>5907041002657</v>
      </c>
      <c r="E445" s="16" t="s">
        <v>3995</v>
      </c>
      <c r="F445" s="42" t="s">
        <v>2454</v>
      </c>
      <c r="G445" s="44" t="s">
        <v>3</v>
      </c>
      <c r="H445" s="43" t="s">
        <v>23</v>
      </c>
      <c r="I445" s="45">
        <v>33</v>
      </c>
      <c r="J445" s="205"/>
      <c r="K445" s="18">
        <f t="shared" si="13"/>
        <v>58.531165311653119</v>
      </c>
      <c r="L445" s="46">
        <v>107.99</v>
      </c>
      <c r="M445" s="19">
        <f t="shared" si="12"/>
        <v>0</v>
      </c>
    </row>
    <row r="446" spans="2:13" ht="14.45" customHeight="1">
      <c r="B446" s="13"/>
      <c r="C446" s="42" t="s">
        <v>2459</v>
      </c>
      <c r="D446" s="43">
        <v>5907041002664</v>
      </c>
      <c r="E446" s="16" t="s">
        <v>3995</v>
      </c>
      <c r="F446" s="42" t="s">
        <v>2454</v>
      </c>
      <c r="G446" s="44" t="s">
        <v>3</v>
      </c>
      <c r="H446" s="43" t="s">
        <v>24</v>
      </c>
      <c r="I446" s="45">
        <v>33</v>
      </c>
      <c r="J446" s="205"/>
      <c r="K446" s="18">
        <f t="shared" si="13"/>
        <v>58.531165311653119</v>
      </c>
      <c r="L446" s="46">
        <v>107.99</v>
      </c>
      <c r="M446" s="19">
        <f t="shared" si="12"/>
        <v>0</v>
      </c>
    </row>
    <row r="447" spans="2:13" ht="14.45" customHeight="1" thickBot="1">
      <c r="B447" s="21"/>
      <c r="C447" s="47" t="s">
        <v>2460</v>
      </c>
      <c r="D447" s="48">
        <v>5907041002671</v>
      </c>
      <c r="E447" s="24" t="s">
        <v>3995</v>
      </c>
      <c r="F447" s="47" t="s">
        <v>2454</v>
      </c>
      <c r="G447" s="49" t="s">
        <v>3</v>
      </c>
      <c r="H447" s="48" t="s">
        <v>655</v>
      </c>
      <c r="I447" s="50">
        <v>33</v>
      </c>
      <c r="J447" s="206"/>
      <c r="K447" s="28">
        <f t="shared" si="13"/>
        <v>58.531165311653119</v>
      </c>
      <c r="L447" s="51">
        <v>107.99</v>
      </c>
      <c r="M447" s="29">
        <f t="shared" si="12"/>
        <v>0</v>
      </c>
    </row>
    <row r="448" spans="2:13" ht="14.45" customHeight="1">
      <c r="B448" s="30"/>
      <c r="C448" s="37" t="s">
        <v>2462</v>
      </c>
      <c r="D448" s="38">
        <v>5907041002572</v>
      </c>
      <c r="E448" s="33" t="s">
        <v>3995</v>
      </c>
      <c r="F448" s="37" t="s">
        <v>2461</v>
      </c>
      <c r="G448" s="39" t="s">
        <v>3</v>
      </c>
      <c r="H448" s="38" t="s">
        <v>20</v>
      </c>
      <c r="I448" s="40">
        <v>33</v>
      </c>
      <c r="J448" s="207"/>
      <c r="K448" s="35">
        <f t="shared" si="13"/>
        <v>58.531165311653119</v>
      </c>
      <c r="L448" s="41">
        <v>107.99</v>
      </c>
      <c r="M448" s="36">
        <f t="shared" si="12"/>
        <v>0</v>
      </c>
    </row>
    <row r="449" spans="2:13" ht="14.45" customHeight="1">
      <c r="B449" s="13"/>
      <c r="C449" s="42" t="s">
        <v>2463</v>
      </c>
      <c r="D449" s="43">
        <v>5907041002589</v>
      </c>
      <c r="E449" s="16" t="s">
        <v>3995</v>
      </c>
      <c r="F449" s="42" t="s">
        <v>2461</v>
      </c>
      <c r="G449" s="44" t="s">
        <v>3</v>
      </c>
      <c r="H449" s="43" t="s">
        <v>21</v>
      </c>
      <c r="I449" s="45">
        <v>33</v>
      </c>
      <c r="J449" s="205"/>
      <c r="K449" s="18">
        <f t="shared" si="13"/>
        <v>58.531165311653119</v>
      </c>
      <c r="L449" s="41">
        <v>107.99</v>
      </c>
      <c r="M449" s="19">
        <f t="shared" si="12"/>
        <v>0</v>
      </c>
    </row>
    <row r="450" spans="2:13" ht="14.45" customHeight="1">
      <c r="B450" s="13"/>
      <c r="C450" s="42" t="s">
        <v>2464</v>
      </c>
      <c r="D450" s="43">
        <v>5907041002596</v>
      </c>
      <c r="E450" s="16" t="s">
        <v>3995</v>
      </c>
      <c r="F450" s="42" t="s">
        <v>2461</v>
      </c>
      <c r="G450" s="44" t="s">
        <v>3</v>
      </c>
      <c r="H450" s="43" t="s">
        <v>22</v>
      </c>
      <c r="I450" s="45">
        <v>33</v>
      </c>
      <c r="J450" s="205"/>
      <c r="K450" s="18">
        <f t="shared" si="13"/>
        <v>58.531165311653119</v>
      </c>
      <c r="L450" s="41">
        <v>107.99</v>
      </c>
      <c r="M450" s="19">
        <f t="shared" si="12"/>
        <v>0</v>
      </c>
    </row>
    <row r="451" spans="2:13" ht="14.45" customHeight="1">
      <c r="B451" s="13"/>
      <c r="C451" s="42" t="s">
        <v>2465</v>
      </c>
      <c r="D451" s="43">
        <v>5907041002602</v>
      </c>
      <c r="E451" s="16" t="s">
        <v>3995</v>
      </c>
      <c r="F451" s="42" t="s">
        <v>2461</v>
      </c>
      <c r="G451" s="44" t="s">
        <v>3</v>
      </c>
      <c r="H451" s="43" t="s">
        <v>23</v>
      </c>
      <c r="I451" s="45">
        <v>33</v>
      </c>
      <c r="J451" s="205"/>
      <c r="K451" s="18">
        <f t="shared" si="13"/>
        <v>58.531165311653119</v>
      </c>
      <c r="L451" s="41">
        <v>107.99</v>
      </c>
      <c r="M451" s="19">
        <f t="shared" si="12"/>
        <v>0</v>
      </c>
    </row>
    <row r="452" spans="2:13" ht="14.45" customHeight="1" thickBot="1">
      <c r="B452" s="21"/>
      <c r="C452" s="47" t="s">
        <v>2466</v>
      </c>
      <c r="D452" s="48">
        <v>5907041002619</v>
      </c>
      <c r="E452" s="24" t="s">
        <v>3995</v>
      </c>
      <c r="F452" s="47" t="s">
        <v>2461</v>
      </c>
      <c r="G452" s="49" t="s">
        <v>3</v>
      </c>
      <c r="H452" s="48" t="s">
        <v>24</v>
      </c>
      <c r="I452" s="50">
        <v>33</v>
      </c>
      <c r="J452" s="206"/>
      <c r="K452" s="28">
        <f t="shared" si="13"/>
        <v>58.531165311653119</v>
      </c>
      <c r="L452" s="51">
        <v>107.99</v>
      </c>
      <c r="M452" s="29">
        <f t="shared" si="12"/>
        <v>0</v>
      </c>
    </row>
    <row r="453" spans="2:13" ht="14.45" customHeight="1">
      <c r="B453" s="30"/>
      <c r="C453" s="37" t="s">
        <v>2468</v>
      </c>
      <c r="D453" s="38">
        <v>5908234792096</v>
      </c>
      <c r="E453" s="33" t="s">
        <v>3995</v>
      </c>
      <c r="F453" s="37" t="s">
        <v>2467</v>
      </c>
      <c r="G453" s="39" t="s">
        <v>3970</v>
      </c>
      <c r="H453" s="38" t="s">
        <v>20</v>
      </c>
      <c r="I453" s="40">
        <v>34</v>
      </c>
      <c r="J453" s="207"/>
      <c r="K453" s="35">
        <f t="shared" si="13"/>
        <v>51.485094850948506</v>
      </c>
      <c r="L453" s="41">
        <v>94.99</v>
      </c>
      <c r="M453" s="36">
        <f t="shared" si="12"/>
        <v>0</v>
      </c>
    </row>
    <row r="454" spans="2:13" ht="14.45" customHeight="1">
      <c r="B454" s="13"/>
      <c r="C454" s="42" t="s">
        <v>2469</v>
      </c>
      <c r="D454" s="43">
        <v>5908234792102</v>
      </c>
      <c r="E454" s="16" t="s">
        <v>3995</v>
      </c>
      <c r="F454" s="42" t="s">
        <v>2467</v>
      </c>
      <c r="G454" s="44" t="s">
        <v>3970</v>
      </c>
      <c r="H454" s="43" t="s">
        <v>21</v>
      </c>
      <c r="I454" s="45">
        <v>34</v>
      </c>
      <c r="J454" s="205"/>
      <c r="K454" s="18">
        <f t="shared" si="13"/>
        <v>51.485094850948506</v>
      </c>
      <c r="L454" s="41">
        <v>94.99</v>
      </c>
      <c r="M454" s="19">
        <f t="shared" si="12"/>
        <v>0</v>
      </c>
    </row>
    <row r="455" spans="2:13" ht="14.45" customHeight="1">
      <c r="B455" s="13"/>
      <c r="C455" s="42" t="s">
        <v>2470</v>
      </c>
      <c r="D455" s="43">
        <v>5908234792119</v>
      </c>
      <c r="E455" s="16" t="s">
        <v>3995</v>
      </c>
      <c r="F455" s="42" t="s">
        <v>2467</v>
      </c>
      <c r="G455" s="44" t="s">
        <v>3970</v>
      </c>
      <c r="H455" s="43" t="s">
        <v>22</v>
      </c>
      <c r="I455" s="45">
        <v>34</v>
      </c>
      <c r="J455" s="205"/>
      <c r="K455" s="18">
        <f t="shared" si="13"/>
        <v>51.485094850948506</v>
      </c>
      <c r="L455" s="41">
        <v>94.99</v>
      </c>
      <c r="M455" s="19">
        <f t="shared" ref="M455:M518" si="14">SUM(J455:J455)*K455</f>
        <v>0</v>
      </c>
    </row>
    <row r="456" spans="2:13" ht="14.45" customHeight="1">
      <c r="B456" s="13"/>
      <c r="C456" s="42" t="s">
        <v>2471</v>
      </c>
      <c r="D456" s="43">
        <v>5908234792126</v>
      </c>
      <c r="E456" s="16" t="s">
        <v>3995</v>
      </c>
      <c r="F456" s="42" t="s">
        <v>2467</v>
      </c>
      <c r="G456" s="44" t="s">
        <v>3970</v>
      </c>
      <c r="H456" s="43" t="s">
        <v>23</v>
      </c>
      <c r="I456" s="45">
        <v>34</v>
      </c>
      <c r="J456" s="205"/>
      <c r="K456" s="18">
        <f t="shared" ref="K456:K519" si="15">L456/1.23/1.5</f>
        <v>51.485094850948506</v>
      </c>
      <c r="L456" s="41">
        <v>94.99</v>
      </c>
      <c r="M456" s="19">
        <f t="shared" si="14"/>
        <v>0</v>
      </c>
    </row>
    <row r="457" spans="2:13" ht="14.45" customHeight="1" thickBot="1">
      <c r="B457" s="21"/>
      <c r="C457" s="47" t="s">
        <v>2472</v>
      </c>
      <c r="D457" s="48">
        <v>5908234792133</v>
      </c>
      <c r="E457" s="24" t="s">
        <v>3995</v>
      </c>
      <c r="F457" s="47" t="s">
        <v>2467</v>
      </c>
      <c r="G457" s="49" t="s">
        <v>3970</v>
      </c>
      <c r="H457" s="48" t="s">
        <v>24</v>
      </c>
      <c r="I457" s="50">
        <v>34</v>
      </c>
      <c r="J457" s="206"/>
      <c r="K457" s="28">
        <f t="shared" si="15"/>
        <v>51.485094850948506</v>
      </c>
      <c r="L457" s="51">
        <v>94.99</v>
      </c>
      <c r="M457" s="29">
        <f t="shared" si="14"/>
        <v>0</v>
      </c>
    </row>
    <row r="458" spans="2:13" ht="14.45" customHeight="1">
      <c r="B458" s="30"/>
      <c r="C458" s="37" t="s">
        <v>2473</v>
      </c>
      <c r="D458" s="38">
        <v>5908234792034</v>
      </c>
      <c r="E458" s="33" t="s">
        <v>3995</v>
      </c>
      <c r="F458" s="37" t="s">
        <v>2467</v>
      </c>
      <c r="G458" s="39" t="s">
        <v>3969</v>
      </c>
      <c r="H458" s="38" t="s">
        <v>20</v>
      </c>
      <c r="I458" s="40">
        <v>34</v>
      </c>
      <c r="J458" s="207"/>
      <c r="K458" s="35">
        <f t="shared" si="15"/>
        <v>51.485094850948506</v>
      </c>
      <c r="L458" s="41">
        <v>94.99</v>
      </c>
      <c r="M458" s="36">
        <f t="shared" si="14"/>
        <v>0</v>
      </c>
    </row>
    <row r="459" spans="2:13" ht="14.45" customHeight="1">
      <c r="B459" s="13"/>
      <c r="C459" s="42" t="s">
        <v>2474</v>
      </c>
      <c r="D459" s="43">
        <v>5908234792041</v>
      </c>
      <c r="E459" s="16" t="s">
        <v>3995</v>
      </c>
      <c r="F459" s="42" t="s">
        <v>2467</v>
      </c>
      <c r="G459" s="44" t="s">
        <v>3969</v>
      </c>
      <c r="H459" s="43" t="s">
        <v>21</v>
      </c>
      <c r="I459" s="45">
        <v>34</v>
      </c>
      <c r="J459" s="205"/>
      <c r="K459" s="18">
        <f t="shared" si="15"/>
        <v>51.485094850948506</v>
      </c>
      <c r="L459" s="41">
        <v>94.99</v>
      </c>
      <c r="M459" s="19">
        <f t="shared" si="14"/>
        <v>0</v>
      </c>
    </row>
    <row r="460" spans="2:13" ht="14.45" customHeight="1">
      <c r="B460" s="13"/>
      <c r="C460" s="42" t="s">
        <v>2475</v>
      </c>
      <c r="D460" s="43">
        <v>5908234792058</v>
      </c>
      <c r="E460" s="16" t="s">
        <v>3995</v>
      </c>
      <c r="F460" s="42" t="s">
        <v>2467</v>
      </c>
      <c r="G460" s="44" t="s">
        <v>3969</v>
      </c>
      <c r="H460" s="43" t="s">
        <v>22</v>
      </c>
      <c r="I460" s="45">
        <v>34</v>
      </c>
      <c r="J460" s="205"/>
      <c r="K460" s="18">
        <f t="shared" si="15"/>
        <v>51.485094850948506</v>
      </c>
      <c r="L460" s="41">
        <v>94.99</v>
      </c>
      <c r="M460" s="19">
        <f t="shared" si="14"/>
        <v>0</v>
      </c>
    </row>
    <row r="461" spans="2:13" ht="14.45" customHeight="1">
      <c r="B461" s="13"/>
      <c r="C461" s="42" t="s">
        <v>2476</v>
      </c>
      <c r="D461" s="43">
        <v>5908234792065</v>
      </c>
      <c r="E461" s="16" t="s">
        <v>3995</v>
      </c>
      <c r="F461" s="42" t="s">
        <v>2467</v>
      </c>
      <c r="G461" s="44" t="s">
        <v>3969</v>
      </c>
      <c r="H461" s="43" t="s">
        <v>23</v>
      </c>
      <c r="I461" s="45">
        <v>34</v>
      </c>
      <c r="J461" s="205"/>
      <c r="K461" s="18">
        <f t="shared" si="15"/>
        <v>51.485094850948506</v>
      </c>
      <c r="L461" s="41">
        <v>94.99</v>
      </c>
      <c r="M461" s="19">
        <f t="shared" si="14"/>
        <v>0</v>
      </c>
    </row>
    <row r="462" spans="2:13" ht="14.45" customHeight="1" thickBot="1">
      <c r="B462" s="21"/>
      <c r="C462" s="47" t="s">
        <v>2477</v>
      </c>
      <c r="D462" s="48">
        <v>5908234792072</v>
      </c>
      <c r="E462" s="24" t="s">
        <v>3995</v>
      </c>
      <c r="F462" s="47" t="s">
        <v>2467</v>
      </c>
      <c r="G462" s="49" t="s">
        <v>3969</v>
      </c>
      <c r="H462" s="48" t="s">
        <v>24</v>
      </c>
      <c r="I462" s="50">
        <v>34</v>
      </c>
      <c r="J462" s="206"/>
      <c r="K462" s="28">
        <f t="shared" si="15"/>
        <v>51.485094850948506</v>
      </c>
      <c r="L462" s="51">
        <v>94.99</v>
      </c>
      <c r="M462" s="29">
        <f t="shared" si="14"/>
        <v>0</v>
      </c>
    </row>
    <row r="463" spans="2:13" ht="14.45" customHeight="1">
      <c r="B463" s="30"/>
      <c r="C463" s="37" t="s">
        <v>2479</v>
      </c>
      <c r="D463" s="38">
        <v>5908234792331</v>
      </c>
      <c r="E463" s="33" t="s">
        <v>3995</v>
      </c>
      <c r="F463" s="37" t="s">
        <v>2478</v>
      </c>
      <c r="G463" s="39" t="s">
        <v>3970</v>
      </c>
      <c r="H463" s="38" t="s">
        <v>20</v>
      </c>
      <c r="I463" s="40">
        <v>34</v>
      </c>
      <c r="J463" s="207"/>
      <c r="K463" s="35">
        <f t="shared" si="15"/>
        <v>46.607046070460704</v>
      </c>
      <c r="L463" s="41">
        <v>85.99</v>
      </c>
      <c r="M463" s="36">
        <f t="shared" si="14"/>
        <v>0</v>
      </c>
    </row>
    <row r="464" spans="2:13" ht="14.45" customHeight="1">
      <c r="B464" s="13"/>
      <c r="C464" s="42" t="s">
        <v>2480</v>
      </c>
      <c r="D464" s="43">
        <v>5908234792348</v>
      </c>
      <c r="E464" s="16" t="s">
        <v>3995</v>
      </c>
      <c r="F464" s="42" t="s">
        <v>2478</v>
      </c>
      <c r="G464" s="44" t="s">
        <v>3970</v>
      </c>
      <c r="H464" s="43" t="s">
        <v>21</v>
      </c>
      <c r="I464" s="45">
        <v>34</v>
      </c>
      <c r="J464" s="205"/>
      <c r="K464" s="18">
        <f t="shared" si="15"/>
        <v>46.607046070460704</v>
      </c>
      <c r="L464" s="46">
        <v>85.99</v>
      </c>
      <c r="M464" s="19">
        <f t="shared" si="14"/>
        <v>0</v>
      </c>
    </row>
    <row r="465" spans="2:13" ht="14.45" customHeight="1">
      <c r="B465" s="13"/>
      <c r="C465" s="42" t="s">
        <v>2481</v>
      </c>
      <c r="D465" s="43">
        <v>5908234792355</v>
      </c>
      <c r="E465" s="16" t="s">
        <v>3995</v>
      </c>
      <c r="F465" s="42" t="s">
        <v>2478</v>
      </c>
      <c r="G465" s="44" t="s">
        <v>3970</v>
      </c>
      <c r="H465" s="43" t="s">
        <v>22</v>
      </c>
      <c r="I465" s="45">
        <v>34</v>
      </c>
      <c r="J465" s="205"/>
      <c r="K465" s="18">
        <f t="shared" si="15"/>
        <v>46.607046070460704</v>
      </c>
      <c r="L465" s="46">
        <v>85.99</v>
      </c>
      <c r="M465" s="19">
        <f t="shared" si="14"/>
        <v>0</v>
      </c>
    </row>
    <row r="466" spans="2:13" ht="14.45" customHeight="1">
      <c r="B466" s="13"/>
      <c r="C466" s="42" t="s">
        <v>2482</v>
      </c>
      <c r="D466" s="43">
        <v>5908234792362</v>
      </c>
      <c r="E466" s="16" t="s">
        <v>3995</v>
      </c>
      <c r="F466" s="42" t="s">
        <v>2478</v>
      </c>
      <c r="G466" s="44" t="s">
        <v>3970</v>
      </c>
      <c r="H466" s="43" t="s">
        <v>23</v>
      </c>
      <c r="I466" s="45">
        <v>34</v>
      </c>
      <c r="J466" s="205"/>
      <c r="K466" s="18">
        <f t="shared" si="15"/>
        <v>46.607046070460704</v>
      </c>
      <c r="L466" s="46">
        <v>85.99</v>
      </c>
      <c r="M466" s="19">
        <f t="shared" si="14"/>
        <v>0</v>
      </c>
    </row>
    <row r="467" spans="2:13" ht="14.45" customHeight="1" thickBot="1">
      <c r="B467" s="21"/>
      <c r="C467" s="47" t="s">
        <v>2483</v>
      </c>
      <c r="D467" s="48">
        <v>5908234792379</v>
      </c>
      <c r="E467" s="24" t="s">
        <v>3995</v>
      </c>
      <c r="F467" s="47" t="s">
        <v>2478</v>
      </c>
      <c r="G467" s="49" t="s">
        <v>3970</v>
      </c>
      <c r="H467" s="48" t="s">
        <v>24</v>
      </c>
      <c r="I467" s="50">
        <v>34</v>
      </c>
      <c r="J467" s="206"/>
      <c r="K467" s="28">
        <f t="shared" si="15"/>
        <v>46.607046070460704</v>
      </c>
      <c r="L467" s="51">
        <v>85.99</v>
      </c>
      <c r="M467" s="29">
        <f t="shared" si="14"/>
        <v>0</v>
      </c>
    </row>
    <row r="468" spans="2:13" ht="14.45" customHeight="1">
      <c r="B468" s="30"/>
      <c r="C468" s="37" t="s">
        <v>2485</v>
      </c>
      <c r="D468" s="38">
        <v>5908234792270</v>
      </c>
      <c r="E468" s="33" t="s">
        <v>3995</v>
      </c>
      <c r="F468" s="37" t="s">
        <v>2478</v>
      </c>
      <c r="G468" s="39" t="s">
        <v>3969</v>
      </c>
      <c r="H468" s="38" t="s">
        <v>20</v>
      </c>
      <c r="I468" s="40">
        <v>34</v>
      </c>
      <c r="J468" s="207"/>
      <c r="K468" s="35">
        <f t="shared" si="15"/>
        <v>46.607046070460704</v>
      </c>
      <c r="L468" s="41">
        <v>85.99</v>
      </c>
      <c r="M468" s="36">
        <f t="shared" si="14"/>
        <v>0</v>
      </c>
    </row>
    <row r="469" spans="2:13" ht="14.45" customHeight="1">
      <c r="B469" s="13"/>
      <c r="C469" s="42" t="s">
        <v>2486</v>
      </c>
      <c r="D469" s="43">
        <v>5908234792287</v>
      </c>
      <c r="E469" s="16" t="s">
        <v>3995</v>
      </c>
      <c r="F469" s="42" t="s">
        <v>2478</v>
      </c>
      <c r="G469" s="44" t="s">
        <v>3969</v>
      </c>
      <c r="H469" s="43" t="s">
        <v>21</v>
      </c>
      <c r="I469" s="45">
        <v>34</v>
      </c>
      <c r="J469" s="205"/>
      <c r="K469" s="18">
        <f t="shared" si="15"/>
        <v>46.607046070460704</v>
      </c>
      <c r="L469" s="46">
        <v>85.99</v>
      </c>
      <c r="M469" s="19">
        <f t="shared" si="14"/>
        <v>0</v>
      </c>
    </row>
    <row r="470" spans="2:13" ht="14.45" customHeight="1">
      <c r="B470" s="13"/>
      <c r="C470" s="42" t="s">
        <v>2487</v>
      </c>
      <c r="D470" s="43">
        <v>5908234792294</v>
      </c>
      <c r="E470" s="16" t="s">
        <v>3995</v>
      </c>
      <c r="F470" s="42" t="s">
        <v>2478</v>
      </c>
      <c r="G470" s="44" t="s">
        <v>3969</v>
      </c>
      <c r="H470" s="43" t="s">
        <v>22</v>
      </c>
      <c r="I470" s="45">
        <v>34</v>
      </c>
      <c r="J470" s="205"/>
      <c r="K470" s="18">
        <f t="shared" si="15"/>
        <v>46.607046070460704</v>
      </c>
      <c r="L470" s="46">
        <v>85.99</v>
      </c>
      <c r="M470" s="19">
        <f t="shared" si="14"/>
        <v>0</v>
      </c>
    </row>
    <row r="471" spans="2:13" ht="14.45" customHeight="1">
      <c r="B471" s="13"/>
      <c r="C471" s="42" t="s">
        <v>2488</v>
      </c>
      <c r="D471" s="43">
        <v>5908234792300</v>
      </c>
      <c r="E471" s="16" t="s">
        <v>3995</v>
      </c>
      <c r="F471" s="42" t="s">
        <v>2478</v>
      </c>
      <c r="G471" s="44" t="s">
        <v>3969</v>
      </c>
      <c r="H471" s="43" t="s">
        <v>23</v>
      </c>
      <c r="I471" s="45">
        <v>34</v>
      </c>
      <c r="J471" s="205"/>
      <c r="K471" s="18">
        <f t="shared" si="15"/>
        <v>46.607046070460704</v>
      </c>
      <c r="L471" s="46">
        <v>85.99</v>
      </c>
      <c r="M471" s="19">
        <f t="shared" si="14"/>
        <v>0</v>
      </c>
    </row>
    <row r="472" spans="2:13" ht="14.45" customHeight="1" thickBot="1">
      <c r="B472" s="21"/>
      <c r="C472" s="47" t="s">
        <v>2484</v>
      </c>
      <c r="D472" s="48">
        <v>5908234792317</v>
      </c>
      <c r="E472" s="24" t="s">
        <v>3995</v>
      </c>
      <c r="F472" s="47" t="s">
        <v>2478</v>
      </c>
      <c r="G472" s="49" t="s">
        <v>3969</v>
      </c>
      <c r="H472" s="48" t="s">
        <v>24</v>
      </c>
      <c r="I472" s="50">
        <v>34</v>
      </c>
      <c r="J472" s="206"/>
      <c r="K472" s="28">
        <f t="shared" si="15"/>
        <v>46.607046070460704</v>
      </c>
      <c r="L472" s="51">
        <v>85.99</v>
      </c>
      <c r="M472" s="29">
        <f t="shared" si="14"/>
        <v>0</v>
      </c>
    </row>
    <row r="473" spans="2:13" ht="14.45" customHeight="1">
      <c r="B473" s="30"/>
      <c r="C473" s="37" t="s">
        <v>2491</v>
      </c>
      <c r="D473" s="38">
        <v>5908234792638</v>
      </c>
      <c r="E473" s="33" t="s">
        <v>3995</v>
      </c>
      <c r="F473" s="37" t="s">
        <v>2489</v>
      </c>
      <c r="G473" s="39" t="s">
        <v>12</v>
      </c>
      <c r="H473" s="38" t="s">
        <v>19</v>
      </c>
      <c r="I473" s="40">
        <v>35</v>
      </c>
      <c r="J473" s="207"/>
      <c r="K473" s="35">
        <f t="shared" si="15"/>
        <v>51.485094850948506</v>
      </c>
      <c r="L473" s="41">
        <v>94.99</v>
      </c>
      <c r="M473" s="36">
        <f t="shared" si="14"/>
        <v>0</v>
      </c>
    </row>
    <row r="474" spans="2:13" ht="14.45" customHeight="1">
      <c r="B474" s="13"/>
      <c r="C474" s="42" t="s">
        <v>2492</v>
      </c>
      <c r="D474" s="43">
        <v>5908234792645</v>
      </c>
      <c r="E474" s="16" t="s">
        <v>3995</v>
      </c>
      <c r="F474" s="42" t="s">
        <v>2489</v>
      </c>
      <c r="G474" s="44" t="s">
        <v>12</v>
      </c>
      <c r="H474" s="43" t="s">
        <v>20</v>
      </c>
      <c r="I474" s="45">
        <v>35</v>
      </c>
      <c r="J474" s="205"/>
      <c r="K474" s="18">
        <f t="shared" si="15"/>
        <v>51.485094850948506</v>
      </c>
      <c r="L474" s="41">
        <v>94.99</v>
      </c>
      <c r="M474" s="19">
        <f t="shared" si="14"/>
        <v>0</v>
      </c>
    </row>
    <row r="475" spans="2:13" ht="14.45" customHeight="1">
      <c r="B475" s="13"/>
      <c r="C475" s="42" t="s">
        <v>2493</v>
      </c>
      <c r="D475" s="43">
        <v>5908234792652</v>
      </c>
      <c r="E475" s="16" t="s">
        <v>3995</v>
      </c>
      <c r="F475" s="42" t="s">
        <v>2489</v>
      </c>
      <c r="G475" s="44" t="s">
        <v>12</v>
      </c>
      <c r="H475" s="43" t="s">
        <v>21</v>
      </c>
      <c r="I475" s="45">
        <v>35</v>
      </c>
      <c r="J475" s="205"/>
      <c r="K475" s="18">
        <f t="shared" si="15"/>
        <v>51.485094850948506</v>
      </c>
      <c r="L475" s="41">
        <v>94.99</v>
      </c>
      <c r="M475" s="19">
        <f t="shared" si="14"/>
        <v>0</v>
      </c>
    </row>
    <row r="476" spans="2:13" ht="14.45" customHeight="1">
      <c r="B476" s="13"/>
      <c r="C476" s="42" t="s">
        <v>2494</v>
      </c>
      <c r="D476" s="43">
        <v>5908234792669</v>
      </c>
      <c r="E476" s="16" t="s">
        <v>3995</v>
      </c>
      <c r="F476" s="42" t="s">
        <v>2489</v>
      </c>
      <c r="G476" s="44" t="s">
        <v>12</v>
      </c>
      <c r="H476" s="43" t="s">
        <v>22</v>
      </c>
      <c r="I476" s="45">
        <v>35</v>
      </c>
      <c r="J476" s="205"/>
      <c r="K476" s="18">
        <f t="shared" si="15"/>
        <v>51.485094850948506</v>
      </c>
      <c r="L476" s="41">
        <v>94.99</v>
      </c>
      <c r="M476" s="19">
        <f t="shared" si="14"/>
        <v>0</v>
      </c>
    </row>
    <row r="477" spans="2:13" ht="14.45" customHeight="1" thickBot="1">
      <c r="B477" s="21"/>
      <c r="C477" s="47" t="s">
        <v>2495</v>
      </c>
      <c r="D477" s="48">
        <v>5908234792676</v>
      </c>
      <c r="E477" s="24" t="s">
        <v>3995</v>
      </c>
      <c r="F477" s="47" t="s">
        <v>2489</v>
      </c>
      <c r="G477" s="49" t="s">
        <v>12</v>
      </c>
      <c r="H477" s="48" t="s">
        <v>23</v>
      </c>
      <c r="I477" s="50">
        <v>35</v>
      </c>
      <c r="J477" s="206"/>
      <c r="K477" s="28">
        <f t="shared" si="15"/>
        <v>51.485094850948506</v>
      </c>
      <c r="L477" s="51">
        <v>94.99</v>
      </c>
      <c r="M477" s="29">
        <f t="shared" si="14"/>
        <v>0</v>
      </c>
    </row>
    <row r="478" spans="2:13" ht="14.45" customHeight="1">
      <c r="B478" s="30"/>
      <c r="C478" s="37" t="s">
        <v>2496</v>
      </c>
      <c r="D478" s="38">
        <v>5908234792515</v>
      </c>
      <c r="E478" s="33" t="s">
        <v>3995</v>
      </c>
      <c r="F478" s="37" t="s">
        <v>2489</v>
      </c>
      <c r="G478" s="39" t="s">
        <v>775</v>
      </c>
      <c r="H478" s="38" t="s">
        <v>19</v>
      </c>
      <c r="I478" s="40">
        <v>35</v>
      </c>
      <c r="J478" s="207"/>
      <c r="K478" s="35">
        <f t="shared" si="15"/>
        <v>51.485094850948506</v>
      </c>
      <c r="L478" s="41">
        <v>94.99</v>
      </c>
      <c r="M478" s="36">
        <f t="shared" si="14"/>
        <v>0</v>
      </c>
    </row>
    <row r="479" spans="2:13" ht="14.45" customHeight="1">
      <c r="B479" s="13"/>
      <c r="C479" s="42" t="s">
        <v>2497</v>
      </c>
      <c r="D479" s="43">
        <v>5908234792522</v>
      </c>
      <c r="E479" s="16" t="s">
        <v>3995</v>
      </c>
      <c r="F479" s="42" t="s">
        <v>2489</v>
      </c>
      <c r="G479" s="44" t="s">
        <v>775</v>
      </c>
      <c r="H479" s="43" t="s">
        <v>20</v>
      </c>
      <c r="I479" s="45">
        <v>35</v>
      </c>
      <c r="J479" s="205"/>
      <c r="K479" s="18">
        <f t="shared" si="15"/>
        <v>51.485094850948506</v>
      </c>
      <c r="L479" s="41">
        <v>94.99</v>
      </c>
      <c r="M479" s="19">
        <f t="shared" si="14"/>
        <v>0</v>
      </c>
    </row>
    <row r="480" spans="2:13" ht="14.45" customHeight="1">
      <c r="B480" s="13"/>
      <c r="C480" s="42" t="s">
        <v>2498</v>
      </c>
      <c r="D480" s="43">
        <v>5908234792539</v>
      </c>
      <c r="E480" s="16" t="s">
        <v>3995</v>
      </c>
      <c r="F480" s="42" t="s">
        <v>2489</v>
      </c>
      <c r="G480" s="44" t="s">
        <v>775</v>
      </c>
      <c r="H480" s="43" t="s">
        <v>21</v>
      </c>
      <c r="I480" s="45">
        <v>35</v>
      </c>
      <c r="J480" s="205"/>
      <c r="K480" s="18">
        <f t="shared" si="15"/>
        <v>51.485094850948506</v>
      </c>
      <c r="L480" s="41">
        <v>94.99</v>
      </c>
      <c r="M480" s="19">
        <f t="shared" si="14"/>
        <v>0</v>
      </c>
    </row>
    <row r="481" spans="2:13" ht="14.45" customHeight="1">
      <c r="B481" s="13"/>
      <c r="C481" s="42" t="s">
        <v>2499</v>
      </c>
      <c r="D481" s="43">
        <v>5908234792546</v>
      </c>
      <c r="E481" s="16" t="s">
        <v>3995</v>
      </c>
      <c r="F481" s="42" t="s">
        <v>2489</v>
      </c>
      <c r="G481" s="44" t="s">
        <v>775</v>
      </c>
      <c r="H481" s="43" t="s">
        <v>22</v>
      </c>
      <c r="I481" s="45">
        <v>35</v>
      </c>
      <c r="J481" s="205"/>
      <c r="K481" s="18">
        <f t="shared" si="15"/>
        <v>51.485094850948506</v>
      </c>
      <c r="L481" s="41">
        <v>94.99</v>
      </c>
      <c r="M481" s="19">
        <f t="shared" si="14"/>
        <v>0</v>
      </c>
    </row>
    <row r="482" spans="2:13" ht="14.45" customHeight="1" thickBot="1">
      <c r="B482" s="21"/>
      <c r="C482" s="47" t="s">
        <v>2500</v>
      </c>
      <c r="D482" s="48">
        <v>5908234792553</v>
      </c>
      <c r="E482" s="24" t="s">
        <v>3995</v>
      </c>
      <c r="F482" s="47" t="s">
        <v>2489</v>
      </c>
      <c r="G482" s="49" t="s">
        <v>775</v>
      </c>
      <c r="H482" s="48" t="s">
        <v>23</v>
      </c>
      <c r="I482" s="50">
        <v>35</v>
      </c>
      <c r="J482" s="206"/>
      <c r="K482" s="28">
        <f t="shared" si="15"/>
        <v>51.485094850948506</v>
      </c>
      <c r="L482" s="51">
        <v>94.99</v>
      </c>
      <c r="M482" s="29">
        <f t="shared" si="14"/>
        <v>0</v>
      </c>
    </row>
    <row r="483" spans="2:13" ht="14.45" customHeight="1">
      <c r="B483" s="30"/>
      <c r="C483" s="37" t="s">
        <v>2501</v>
      </c>
      <c r="D483" s="38">
        <v>5908234792935</v>
      </c>
      <c r="E483" s="33" t="s">
        <v>3995</v>
      </c>
      <c r="F483" s="37" t="s">
        <v>2490</v>
      </c>
      <c r="G483" s="39" t="s">
        <v>12</v>
      </c>
      <c r="H483" s="38" t="s">
        <v>19</v>
      </c>
      <c r="I483" s="40">
        <v>35</v>
      </c>
      <c r="J483" s="207"/>
      <c r="K483" s="35">
        <f t="shared" si="15"/>
        <v>46.607046070460704</v>
      </c>
      <c r="L483" s="41">
        <v>85.99</v>
      </c>
      <c r="M483" s="36">
        <f t="shared" si="14"/>
        <v>0</v>
      </c>
    </row>
    <row r="484" spans="2:13" ht="14.45" customHeight="1">
      <c r="B484" s="13"/>
      <c r="C484" s="42" t="s">
        <v>2502</v>
      </c>
      <c r="D484" s="43">
        <v>5908234792942</v>
      </c>
      <c r="E484" s="16" t="s">
        <v>3995</v>
      </c>
      <c r="F484" s="42" t="s">
        <v>2490</v>
      </c>
      <c r="G484" s="44" t="s">
        <v>12</v>
      </c>
      <c r="H484" s="43" t="s">
        <v>20</v>
      </c>
      <c r="I484" s="45">
        <v>35</v>
      </c>
      <c r="J484" s="205"/>
      <c r="K484" s="18">
        <f t="shared" si="15"/>
        <v>46.607046070460704</v>
      </c>
      <c r="L484" s="46">
        <v>85.99</v>
      </c>
      <c r="M484" s="19">
        <f t="shared" si="14"/>
        <v>0</v>
      </c>
    </row>
    <row r="485" spans="2:13" ht="14.45" customHeight="1">
      <c r="B485" s="13"/>
      <c r="C485" s="42" t="s">
        <v>2503</v>
      </c>
      <c r="D485" s="43">
        <v>5908234792959</v>
      </c>
      <c r="E485" s="16" t="s">
        <v>3995</v>
      </c>
      <c r="F485" s="42" t="s">
        <v>2490</v>
      </c>
      <c r="G485" s="44" t="s">
        <v>12</v>
      </c>
      <c r="H485" s="43" t="s">
        <v>21</v>
      </c>
      <c r="I485" s="45">
        <v>35</v>
      </c>
      <c r="J485" s="205"/>
      <c r="K485" s="18">
        <f t="shared" si="15"/>
        <v>46.607046070460704</v>
      </c>
      <c r="L485" s="46">
        <v>85.99</v>
      </c>
      <c r="M485" s="19">
        <f t="shared" si="14"/>
        <v>0</v>
      </c>
    </row>
    <row r="486" spans="2:13" ht="14.45" customHeight="1">
      <c r="B486" s="13"/>
      <c r="C486" s="42" t="s">
        <v>2504</v>
      </c>
      <c r="D486" s="43">
        <v>5908234792966</v>
      </c>
      <c r="E486" s="16" t="s">
        <v>3995</v>
      </c>
      <c r="F486" s="42" t="s">
        <v>2490</v>
      </c>
      <c r="G486" s="44" t="s">
        <v>12</v>
      </c>
      <c r="H486" s="43" t="s">
        <v>22</v>
      </c>
      <c r="I486" s="45">
        <v>35</v>
      </c>
      <c r="J486" s="205"/>
      <c r="K486" s="18">
        <f t="shared" si="15"/>
        <v>46.607046070460704</v>
      </c>
      <c r="L486" s="46">
        <v>85.99</v>
      </c>
      <c r="M486" s="19">
        <f t="shared" si="14"/>
        <v>0</v>
      </c>
    </row>
    <row r="487" spans="2:13" ht="14.45" customHeight="1" thickBot="1">
      <c r="B487" s="21"/>
      <c r="C487" s="47" t="s">
        <v>2505</v>
      </c>
      <c r="D487" s="48">
        <v>5908234792973</v>
      </c>
      <c r="E487" s="24" t="s">
        <v>3995</v>
      </c>
      <c r="F487" s="47" t="s">
        <v>2490</v>
      </c>
      <c r="G487" s="49" t="s">
        <v>12</v>
      </c>
      <c r="H487" s="48" t="s">
        <v>23</v>
      </c>
      <c r="I487" s="50">
        <v>35</v>
      </c>
      <c r="J487" s="206"/>
      <c r="K487" s="28">
        <f t="shared" si="15"/>
        <v>46.607046070460704</v>
      </c>
      <c r="L487" s="51">
        <v>85.99</v>
      </c>
      <c r="M487" s="29">
        <f t="shared" si="14"/>
        <v>0</v>
      </c>
    </row>
    <row r="488" spans="2:13" ht="14.45" customHeight="1">
      <c r="B488" s="30"/>
      <c r="C488" s="37" t="s">
        <v>2506</v>
      </c>
      <c r="D488" s="38">
        <v>5908234792812</v>
      </c>
      <c r="E488" s="33" t="s">
        <v>3995</v>
      </c>
      <c r="F488" s="37" t="s">
        <v>2490</v>
      </c>
      <c r="G488" s="39" t="s">
        <v>775</v>
      </c>
      <c r="H488" s="38" t="s">
        <v>19</v>
      </c>
      <c r="I488" s="40">
        <v>35</v>
      </c>
      <c r="J488" s="207"/>
      <c r="K488" s="35">
        <f t="shared" si="15"/>
        <v>46.607046070460704</v>
      </c>
      <c r="L488" s="41">
        <v>85.99</v>
      </c>
      <c r="M488" s="36">
        <f t="shared" si="14"/>
        <v>0</v>
      </c>
    </row>
    <row r="489" spans="2:13" ht="14.45" customHeight="1">
      <c r="B489" s="13"/>
      <c r="C489" s="42" t="s">
        <v>2507</v>
      </c>
      <c r="D489" s="43">
        <v>5908234792829</v>
      </c>
      <c r="E489" s="16" t="s">
        <v>3995</v>
      </c>
      <c r="F489" s="42" t="s">
        <v>2490</v>
      </c>
      <c r="G489" s="44" t="s">
        <v>775</v>
      </c>
      <c r="H489" s="43" t="s">
        <v>20</v>
      </c>
      <c r="I489" s="45">
        <v>35</v>
      </c>
      <c r="J489" s="205"/>
      <c r="K489" s="18">
        <f t="shared" si="15"/>
        <v>46.607046070460704</v>
      </c>
      <c r="L489" s="46">
        <v>85.99</v>
      </c>
      <c r="M489" s="19">
        <f t="shared" si="14"/>
        <v>0</v>
      </c>
    </row>
    <row r="490" spans="2:13" ht="14.45" customHeight="1">
      <c r="B490" s="13"/>
      <c r="C490" s="42" t="s">
        <v>2508</v>
      </c>
      <c r="D490" s="43">
        <v>5908234792836</v>
      </c>
      <c r="E490" s="16" t="s">
        <v>3995</v>
      </c>
      <c r="F490" s="42" t="s">
        <v>2490</v>
      </c>
      <c r="G490" s="44" t="s">
        <v>775</v>
      </c>
      <c r="H490" s="43" t="s">
        <v>21</v>
      </c>
      <c r="I490" s="45">
        <v>35</v>
      </c>
      <c r="J490" s="205"/>
      <c r="K490" s="18">
        <f t="shared" si="15"/>
        <v>46.607046070460704</v>
      </c>
      <c r="L490" s="46">
        <v>85.99</v>
      </c>
      <c r="M490" s="19">
        <f t="shared" si="14"/>
        <v>0</v>
      </c>
    </row>
    <row r="491" spans="2:13" ht="14.45" customHeight="1">
      <c r="B491" s="13"/>
      <c r="C491" s="42" t="s">
        <v>2509</v>
      </c>
      <c r="D491" s="43">
        <v>5908234792843</v>
      </c>
      <c r="E491" s="16" t="s">
        <v>3995</v>
      </c>
      <c r="F491" s="42" t="s">
        <v>2490</v>
      </c>
      <c r="G491" s="44" t="s">
        <v>775</v>
      </c>
      <c r="H491" s="43" t="s">
        <v>22</v>
      </c>
      <c r="I491" s="45">
        <v>35</v>
      </c>
      <c r="J491" s="205"/>
      <c r="K491" s="18">
        <f t="shared" si="15"/>
        <v>46.607046070460704</v>
      </c>
      <c r="L491" s="46">
        <v>85.99</v>
      </c>
      <c r="M491" s="19">
        <f t="shared" si="14"/>
        <v>0</v>
      </c>
    </row>
    <row r="492" spans="2:13" ht="14.45" customHeight="1" thickBot="1">
      <c r="B492" s="21"/>
      <c r="C492" s="47" t="s">
        <v>2510</v>
      </c>
      <c r="D492" s="48">
        <v>5908234792850</v>
      </c>
      <c r="E492" s="24" t="s">
        <v>3995</v>
      </c>
      <c r="F492" s="47" t="s">
        <v>2490</v>
      </c>
      <c r="G492" s="49" t="s">
        <v>775</v>
      </c>
      <c r="H492" s="48" t="s">
        <v>23</v>
      </c>
      <c r="I492" s="50">
        <v>35</v>
      </c>
      <c r="J492" s="206"/>
      <c r="K492" s="28">
        <f t="shared" si="15"/>
        <v>46.607046070460704</v>
      </c>
      <c r="L492" s="51">
        <v>85.99</v>
      </c>
      <c r="M492" s="29">
        <f t="shared" si="14"/>
        <v>0</v>
      </c>
    </row>
    <row r="493" spans="2:13" ht="14.45" customHeight="1">
      <c r="B493" s="30" t="s">
        <v>3984</v>
      </c>
      <c r="C493" s="37" t="s">
        <v>2511</v>
      </c>
      <c r="D493" s="38">
        <v>5907041002886</v>
      </c>
      <c r="E493" s="33" t="s">
        <v>3995</v>
      </c>
      <c r="F493" s="37" t="s">
        <v>1521</v>
      </c>
      <c r="G493" s="39" t="s">
        <v>676</v>
      </c>
      <c r="H493" s="38" t="s">
        <v>20</v>
      </c>
      <c r="I493" s="40">
        <v>36</v>
      </c>
      <c r="J493" s="207"/>
      <c r="K493" s="35">
        <f t="shared" si="15"/>
        <v>34.140921409214094</v>
      </c>
      <c r="L493" s="41">
        <v>62.99</v>
      </c>
      <c r="M493" s="36">
        <f t="shared" si="14"/>
        <v>0</v>
      </c>
    </row>
    <row r="494" spans="2:13" ht="14.45" customHeight="1">
      <c r="B494" s="13" t="s">
        <v>3984</v>
      </c>
      <c r="C494" s="42" t="s">
        <v>2512</v>
      </c>
      <c r="D494" s="43">
        <v>5907041002893</v>
      </c>
      <c r="E494" s="16" t="s">
        <v>3995</v>
      </c>
      <c r="F494" s="42" t="s">
        <v>1521</v>
      </c>
      <c r="G494" s="44" t="s">
        <v>676</v>
      </c>
      <c r="H494" s="43" t="s">
        <v>21</v>
      </c>
      <c r="I494" s="45">
        <v>36</v>
      </c>
      <c r="J494" s="205"/>
      <c r="K494" s="18">
        <f t="shared" si="15"/>
        <v>34.140921409214094</v>
      </c>
      <c r="L494" s="46">
        <v>62.99</v>
      </c>
      <c r="M494" s="19">
        <f t="shared" si="14"/>
        <v>0</v>
      </c>
    </row>
    <row r="495" spans="2:13" ht="14.45" customHeight="1">
      <c r="B495" s="13" t="s">
        <v>3984</v>
      </c>
      <c r="C495" s="42" t="s">
        <v>2513</v>
      </c>
      <c r="D495" s="43">
        <v>5907041002909</v>
      </c>
      <c r="E495" s="16" t="s">
        <v>3995</v>
      </c>
      <c r="F495" s="42" t="s">
        <v>1521</v>
      </c>
      <c r="G495" s="44" t="s">
        <v>676</v>
      </c>
      <c r="H495" s="43" t="s">
        <v>22</v>
      </c>
      <c r="I495" s="45">
        <v>36</v>
      </c>
      <c r="J495" s="205"/>
      <c r="K495" s="18">
        <f t="shared" si="15"/>
        <v>34.140921409214094</v>
      </c>
      <c r="L495" s="46">
        <v>62.99</v>
      </c>
      <c r="M495" s="19">
        <f t="shared" si="14"/>
        <v>0</v>
      </c>
    </row>
    <row r="496" spans="2:13" ht="14.45" customHeight="1">
      <c r="B496" s="13" t="s">
        <v>3984</v>
      </c>
      <c r="C496" s="42" t="s">
        <v>2514</v>
      </c>
      <c r="D496" s="43">
        <v>5907041002916</v>
      </c>
      <c r="E496" s="16" t="s">
        <v>3995</v>
      </c>
      <c r="F496" s="42" t="s">
        <v>1521</v>
      </c>
      <c r="G496" s="44" t="s">
        <v>676</v>
      </c>
      <c r="H496" s="43" t="s">
        <v>23</v>
      </c>
      <c r="I496" s="45">
        <v>36</v>
      </c>
      <c r="J496" s="205"/>
      <c r="K496" s="18">
        <f t="shared" si="15"/>
        <v>34.140921409214094</v>
      </c>
      <c r="L496" s="46">
        <v>62.99</v>
      </c>
      <c r="M496" s="19">
        <f t="shared" si="14"/>
        <v>0</v>
      </c>
    </row>
    <row r="497" spans="2:13" ht="14.45" customHeight="1" thickBot="1">
      <c r="B497" s="21" t="s">
        <v>3984</v>
      </c>
      <c r="C497" s="47" t="s">
        <v>2515</v>
      </c>
      <c r="D497" s="48">
        <v>5907041002923</v>
      </c>
      <c r="E497" s="24" t="s">
        <v>3995</v>
      </c>
      <c r="F497" s="47" t="s">
        <v>1521</v>
      </c>
      <c r="G497" s="49" t="s">
        <v>676</v>
      </c>
      <c r="H497" s="48" t="s">
        <v>24</v>
      </c>
      <c r="I497" s="50">
        <v>36</v>
      </c>
      <c r="J497" s="206"/>
      <c r="K497" s="28">
        <f t="shared" si="15"/>
        <v>34.140921409214094</v>
      </c>
      <c r="L497" s="51">
        <v>62.99</v>
      </c>
      <c r="M497" s="29">
        <f t="shared" si="14"/>
        <v>0</v>
      </c>
    </row>
    <row r="498" spans="2:13" ht="14.45" customHeight="1">
      <c r="B498" s="30" t="s">
        <v>3984</v>
      </c>
      <c r="C498" s="37" t="s">
        <v>2516</v>
      </c>
      <c r="D498" s="38">
        <v>5907041003180</v>
      </c>
      <c r="E498" s="33" t="s">
        <v>3995</v>
      </c>
      <c r="F498" s="37" t="s">
        <v>1521</v>
      </c>
      <c r="G498" s="39" t="s">
        <v>3788</v>
      </c>
      <c r="H498" s="38" t="s">
        <v>20</v>
      </c>
      <c r="I498" s="40">
        <v>36</v>
      </c>
      <c r="J498" s="207"/>
      <c r="K498" s="35">
        <f t="shared" si="15"/>
        <v>34.140921409214094</v>
      </c>
      <c r="L498" s="41">
        <v>62.99</v>
      </c>
      <c r="M498" s="36">
        <f t="shared" si="14"/>
        <v>0</v>
      </c>
    </row>
    <row r="499" spans="2:13" ht="14.45" customHeight="1">
      <c r="B499" s="13" t="s">
        <v>3984</v>
      </c>
      <c r="C499" s="42" t="s">
        <v>2517</v>
      </c>
      <c r="D499" s="43">
        <v>5907041003197</v>
      </c>
      <c r="E499" s="16" t="s">
        <v>3995</v>
      </c>
      <c r="F499" s="42" t="s">
        <v>1521</v>
      </c>
      <c r="G499" s="44" t="s">
        <v>3788</v>
      </c>
      <c r="H499" s="43" t="s">
        <v>21</v>
      </c>
      <c r="I499" s="45">
        <v>36</v>
      </c>
      <c r="J499" s="205"/>
      <c r="K499" s="18">
        <f t="shared" si="15"/>
        <v>34.140921409214094</v>
      </c>
      <c r="L499" s="46">
        <v>62.99</v>
      </c>
      <c r="M499" s="19">
        <f t="shared" si="14"/>
        <v>0</v>
      </c>
    </row>
    <row r="500" spans="2:13" ht="14.45" customHeight="1">
      <c r="B500" s="13" t="s">
        <v>3984</v>
      </c>
      <c r="C500" s="42" t="s">
        <v>2518</v>
      </c>
      <c r="D500" s="43">
        <v>5907041003203</v>
      </c>
      <c r="E500" s="16" t="s">
        <v>3995</v>
      </c>
      <c r="F500" s="42" t="s">
        <v>1521</v>
      </c>
      <c r="G500" s="44" t="s">
        <v>3788</v>
      </c>
      <c r="H500" s="43" t="s">
        <v>22</v>
      </c>
      <c r="I500" s="45">
        <v>36</v>
      </c>
      <c r="J500" s="205"/>
      <c r="K500" s="18">
        <f t="shared" si="15"/>
        <v>34.140921409214094</v>
      </c>
      <c r="L500" s="46">
        <v>62.99</v>
      </c>
      <c r="M500" s="19">
        <f t="shared" si="14"/>
        <v>0</v>
      </c>
    </row>
    <row r="501" spans="2:13" ht="14.45" customHeight="1">
      <c r="B501" s="13" t="s">
        <v>3984</v>
      </c>
      <c r="C501" s="42" t="s">
        <v>2519</v>
      </c>
      <c r="D501" s="43">
        <v>5907041003210</v>
      </c>
      <c r="E501" s="16" t="s">
        <v>3995</v>
      </c>
      <c r="F501" s="42" t="s">
        <v>1521</v>
      </c>
      <c r="G501" s="44" t="s">
        <v>3788</v>
      </c>
      <c r="H501" s="43" t="s">
        <v>23</v>
      </c>
      <c r="I501" s="45">
        <v>36</v>
      </c>
      <c r="J501" s="205"/>
      <c r="K501" s="18">
        <f t="shared" si="15"/>
        <v>34.140921409214094</v>
      </c>
      <c r="L501" s="46">
        <v>62.99</v>
      </c>
      <c r="M501" s="19">
        <f t="shared" si="14"/>
        <v>0</v>
      </c>
    </row>
    <row r="502" spans="2:13" ht="14.45" customHeight="1" thickBot="1">
      <c r="B502" s="21" t="s">
        <v>3984</v>
      </c>
      <c r="C502" s="47" t="s">
        <v>2520</v>
      </c>
      <c r="D502" s="48">
        <v>5907041003227</v>
      </c>
      <c r="E502" s="24" t="s">
        <v>3995</v>
      </c>
      <c r="F502" s="47" t="s">
        <v>1521</v>
      </c>
      <c r="G502" s="49" t="s">
        <v>3788</v>
      </c>
      <c r="H502" s="48" t="s">
        <v>24</v>
      </c>
      <c r="I502" s="50">
        <v>36</v>
      </c>
      <c r="J502" s="206"/>
      <c r="K502" s="28">
        <f t="shared" si="15"/>
        <v>34.140921409214094</v>
      </c>
      <c r="L502" s="51">
        <v>62.99</v>
      </c>
      <c r="M502" s="29">
        <f t="shared" si="14"/>
        <v>0</v>
      </c>
    </row>
    <row r="503" spans="2:13" ht="14.45" customHeight="1">
      <c r="B503" s="30" t="s">
        <v>3984</v>
      </c>
      <c r="C503" s="37" t="s">
        <v>2521</v>
      </c>
      <c r="D503" s="38">
        <v>5907041003067</v>
      </c>
      <c r="E503" s="33" t="s">
        <v>3995</v>
      </c>
      <c r="F503" s="37" t="s">
        <v>1521</v>
      </c>
      <c r="G503" s="39" t="s">
        <v>9</v>
      </c>
      <c r="H503" s="38" t="s">
        <v>20</v>
      </c>
      <c r="I503" s="40">
        <v>36</v>
      </c>
      <c r="J503" s="207"/>
      <c r="K503" s="35">
        <f t="shared" si="15"/>
        <v>34.140921409214094</v>
      </c>
      <c r="L503" s="41">
        <v>62.99</v>
      </c>
      <c r="M503" s="36">
        <f t="shared" si="14"/>
        <v>0</v>
      </c>
    </row>
    <row r="504" spans="2:13" ht="14.45" customHeight="1">
      <c r="B504" s="13" t="s">
        <v>3984</v>
      </c>
      <c r="C504" s="42" t="s">
        <v>2522</v>
      </c>
      <c r="D504" s="43">
        <v>5907041003074</v>
      </c>
      <c r="E504" s="16" t="s">
        <v>3995</v>
      </c>
      <c r="F504" s="42" t="s">
        <v>1521</v>
      </c>
      <c r="G504" s="44" t="s">
        <v>9</v>
      </c>
      <c r="H504" s="43" t="s">
        <v>21</v>
      </c>
      <c r="I504" s="45">
        <v>36</v>
      </c>
      <c r="J504" s="205"/>
      <c r="K504" s="18">
        <f t="shared" si="15"/>
        <v>34.140921409214094</v>
      </c>
      <c r="L504" s="46">
        <v>62.99</v>
      </c>
      <c r="M504" s="19">
        <f t="shared" si="14"/>
        <v>0</v>
      </c>
    </row>
    <row r="505" spans="2:13" ht="14.45" customHeight="1">
      <c r="B505" s="13" t="s">
        <v>3984</v>
      </c>
      <c r="C505" s="42" t="s">
        <v>2523</v>
      </c>
      <c r="D505" s="43">
        <v>5907041003081</v>
      </c>
      <c r="E505" s="16" t="s">
        <v>3995</v>
      </c>
      <c r="F505" s="42" t="s">
        <v>1521</v>
      </c>
      <c r="G505" s="44" t="s">
        <v>9</v>
      </c>
      <c r="H505" s="43" t="s">
        <v>22</v>
      </c>
      <c r="I505" s="45">
        <v>36</v>
      </c>
      <c r="J505" s="205"/>
      <c r="K505" s="18">
        <f t="shared" si="15"/>
        <v>34.140921409214094</v>
      </c>
      <c r="L505" s="46">
        <v>62.99</v>
      </c>
      <c r="M505" s="19">
        <f t="shared" si="14"/>
        <v>0</v>
      </c>
    </row>
    <row r="506" spans="2:13" ht="14.45" customHeight="1">
      <c r="B506" s="13" t="s">
        <v>3984</v>
      </c>
      <c r="C506" s="42" t="s">
        <v>2524</v>
      </c>
      <c r="D506" s="43">
        <v>5907041003098</v>
      </c>
      <c r="E506" s="16" t="s">
        <v>3995</v>
      </c>
      <c r="F506" s="42" t="s">
        <v>1521</v>
      </c>
      <c r="G506" s="44" t="s">
        <v>9</v>
      </c>
      <c r="H506" s="43" t="s">
        <v>23</v>
      </c>
      <c r="I506" s="45">
        <v>36</v>
      </c>
      <c r="J506" s="205"/>
      <c r="K506" s="18">
        <f t="shared" si="15"/>
        <v>34.140921409214094</v>
      </c>
      <c r="L506" s="46">
        <v>62.99</v>
      </c>
      <c r="M506" s="19">
        <f t="shared" si="14"/>
        <v>0</v>
      </c>
    </row>
    <row r="507" spans="2:13" ht="14.45" customHeight="1" thickBot="1">
      <c r="B507" s="21" t="s">
        <v>3984</v>
      </c>
      <c r="C507" s="47" t="s">
        <v>2525</v>
      </c>
      <c r="D507" s="48">
        <v>5907041003104</v>
      </c>
      <c r="E507" s="24" t="s">
        <v>3995</v>
      </c>
      <c r="F507" s="47" t="s">
        <v>1521</v>
      </c>
      <c r="G507" s="49" t="s">
        <v>9</v>
      </c>
      <c r="H507" s="48" t="s">
        <v>24</v>
      </c>
      <c r="I507" s="50">
        <v>36</v>
      </c>
      <c r="J507" s="206"/>
      <c r="K507" s="28">
        <f t="shared" si="15"/>
        <v>34.140921409214094</v>
      </c>
      <c r="L507" s="51">
        <v>62.99</v>
      </c>
      <c r="M507" s="29">
        <f t="shared" si="14"/>
        <v>0</v>
      </c>
    </row>
    <row r="508" spans="2:13" ht="14.45" customHeight="1">
      <c r="B508" s="30" t="s">
        <v>3984</v>
      </c>
      <c r="C508" s="37" t="s">
        <v>2526</v>
      </c>
      <c r="D508" s="38">
        <v>5907041003005</v>
      </c>
      <c r="E508" s="33" t="s">
        <v>3995</v>
      </c>
      <c r="F508" s="37" t="s">
        <v>1521</v>
      </c>
      <c r="G508" s="39" t="s">
        <v>3846</v>
      </c>
      <c r="H508" s="38" t="s">
        <v>20</v>
      </c>
      <c r="I508" s="40">
        <v>36</v>
      </c>
      <c r="J508" s="207"/>
      <c r="K508" s="35">
        <f t="shared" si="15"/>
        <v>34.140921409214094</v>
      </c>
      <c r="L508" s="41">
        <v>62.99</v>
      </c>
      <c r="M508" s="36">
        <f t="shared" si="14"/>
        <v>0</v>
      </c>
    </row>
    <row r="509" spans="2:13" ht="14.45" customHeight="1">
      <c r="B509" s="13" t="s">
        <v>3984</v>
      </c>
      <c r="C509" s="42" t="s">
        <v>2527</v>
      </c>
      <c r="D509" s="43">
        <v>5907041003012</v>
      </c>
      <c r="E509" s="16" t="s">
        <v>3995</v>
      </c>
      <c r="F509" s="42" t="s">
        <v>1521</v>
      </c>
      <c r="G509" s="44" t="s">
        <v>3846</v>
      </c>
      <c r="H509" s="43" t="s">
        <v>21</v>
      </c>
      <c r="I509" s="45">
        <v>36</v>
      </c>
      <c r="J509" s="205"/>
      <c r="K509" s="18">
        <f t="shared" si="15"/>
        <v>34.140921409214094</v>
      </c>
      <c r="L509" s="46">
        <v>62.99</v>
      </c>
      <c r="M509" s="19">
        <f t="shared" si="14"/>
        <v>0</v>
      </c>
    </row>
    <row r="510" spans="2:13" ht="14.45" customHeight="1">
      <c r="B510" s="13" t="s">
        <v>3984</v>
      </c>
      <c r="C510" s="42" t="s">
        <v>2528</v>
      </c>
      <c r="D510" s="43">
        <v>5907041003029</v>
      </c>
      <c r="E510" s="16" t="s">
        <v>3995</v>
      </c>
      <c r="F510" s="42" t="s">
        <v>1521</v>
      </c>
      <c r="G510" s="44" t="s">
        <v>3846</v>
      </c>
      <c r="H510" s="43" t="s">
        <v>22</v>
      </c>
      <c r="I510" s="45">
        <v>36</v>
      </c>
      <c r="J510" s="205"/>
      <c r="K510" s="18">
        <f t="shared" si="15"/>
        <v>34.140921409214094</v>
      </c>
      <c r="L510" s="46">
        <v>62.99</v>
      </c>
      <c r="M510" s="19">
        <f t="shared" si="14"/>
        <v>0</v>
      </c>
    </row>
    <row r="511" spans="2:13" ht="14.45" customHeight="1">
      <c r="B511" s="13" t="s">
        <v>3984</v>
      </c>
      <c r="C511" s="42" t="s">
        <v>2529</v>
      </c>
      <c r="D511" s="43">
        <v>5907041003036</v>
      </c>
      <c r="E511" s="16" t="s">
        <v>3995</v>
      </c>
      <c r="F511" s="42" t="s">
        <v>1521</v>
      </c>
      <c r="G511" s="44" t="s">
        <v>3846</v>
      </c>
      <c r="H511" s="43" t="s">
        <v>23</v>
      </c>
      <c r="I511" s="45">
        <v>36</v>
      </c>
      <c r="J511" s="205"/>
      <c r="K511" s="18">
        <f t="shared" si="15"/>
        <v>34.140921409214094</v>
      </c>
      <c r="L511" s="46">
        <v>62.99</v>
      </c>
      <c r="M511" s="19">
        <f t="shared" si="14"/>
        <v>0</v>
      </c>
    </row>
    <row r="512" spans="2:13" ht="14.45" customHeight="1" thickBot="1">
      <c r="B512" s="21" t="s">
        <v>3984</v>
      </c>
      <c r="C512" s="47" t="s">
        <v>2530</v>
      </c>
      <c r="D512" s="48">
        <v>5907041003043</v>
      </c>
      <c r="E512" s="24" t="s">
        <v>3995</v>
      </c>
      <c r="F512" s="47" t="s">
        <v>1521</v>
      </c>
      <c r="G512" s="49" t="s">
        <v>3846</v>
      </c>
      <c r="H512" s="48" t="s">
        <v>24</v>
      </c>
      <c r="I512" s="50">
        <v>36</v>
      </c>
      <c r="J512" s="206"/>
      <c r="K512" s="28">
        <f t="shared" si="15"/>
        <v>34.140921409214094</v>
      </c>
      <c r="L512" s="51">
        <v>62.99</v>
      </c>
      <c r="M512" s="29">
        <f t="shared" si="14"/>
        <v>0</v>
      </c>
    </row>
    <row r="513" spans="2:13" ht="14.45" customHeight="1">
      <c r="B513" s="30"/>
      <c r="C513" s="37" t="s">
        <v>2531</v>
      </c>
      <c r="D513" s="38">
        <v>5907041003128</v>
      </c>
      <c r="E513" s="33" t="s">
        <v>3995</v>
      </c>
      <c r="F513" s="37" t="s">
        <v>1521</v>
      </c>
      <c r="G513" s="39" t="s">
        <v>4</v>
      </c>
      <c r="H513" s="38" t="s">
        <v>20</v>
      </c>
      <c r="I513" s="40">
        <v>36</v>
      </c>
      <c r="J513" s="207"/>
      <c r="K513" s="35">
        <f t="shared" si="15"/>
        <v>34.140921409214094</v>
      </c>
      <c r="L513" s="41">
        <v>62.99</v>
      </c>
      <c r="M513" s="36">
        <f t="shared" si="14"/>
        <v>0</v>
      </c>
    </row>
    <row r="514" spans="2:13" ht="14.45" customHeight="1">
      <c r="B514" s="13"/>
      <c r="C514" s="42" t="s">
        <v>2532</v>
      </c>
      <c r="D514" s="43">
        <v>5907041003135</v>
      </c>
      <c r="E514" s="16" t="s">
        <v>3995</v>
      </c>
      <c r="F514" s="42" t="s">
        <v>1521</v>
      </c>
      <c r="G514" s="44" t="s">
        <v>4</v>
      </c>
      <c r="H514" s="43" t="s">
        <v>21</v>
      </c>
      <c r="I514" s="45">
        <v>36</v>
      </c>
      <c r="J514" s="205"/>
      <c r="K514" s="18">
        <f t="shared" si="15"/>
        <v>34.140921409214094</v>
      </c>
      <c r="L514" s="46">
        <v>62.99</v>
      </c>
      <c r="M514" s="19">
        <f t="shared" si="14"/>
        <v>0</v>
      </c>
    </row>
    <row r="515" spans="2:13" ht="14.45" customHeight="1">
      <c r="B515" s="13"/>
      <c r="C515" s="42" t="s">
        <v>2533</v>
      </c>
      <c r="D515" s="43">
        <v>5907041003142</v>
      </c>
      <c r="E515" s="16" t="s">
        <v>3995</v>
      </c>
      <c r="F515" s="42" t="s">
        <v>1521</v>
      </c>
      <c r="G515" s="44" t="s">
        <v>4</v>
      </c>
      <c r="H515" s="43" t="s">
        <v>22</v>
      </c>
      <c r="I515" s="45">
        <v>36</v>
      </c>
      <c r="J515" s="205"/>
      <c r="K515" s="18">
        <f t="shared" si="15"/>
        <v>34.140921409214094</v>
      </c>
      <c r="L515" s="46">
        <v>62.99</v>
      </c>
      <c r="M515" s="19">
        <f t="shared" si="14"/>
        <v>0</v>
      </c>
    </row>
    <row r="516" spans="2:13" ht="14.45" customHeight="1">
      <c r="B516" s="13"/>
      <c r="C516" s="42" t="s">
        <v>2534</v>
      </c>
      <c r="D516" s="43">
        <v>5907041003159</v>
      </c>
      <c r="E516" s="16" t="s">
        <v>3995</v>
      </c>
      <c r="F516" s="42" t="s">
        <v>1521</v>
      </c>
      <c r="G516" s="44" t="s">
        <v>4</v>
      </c>
      <c r="H516" s="43" t="s">
        <v>23</v>
      </c>
      <c r="I516" s="45">
        <v>36</v>
      </c>
      <c r="J516" s="205"/>
      <c r="K516" s="18">
        <f t="shared" si="15"/>
        <v>34.140921409214094</v>
      </c>
      <c r="L516" s="46">
        <v>62.99</v>
      </c>
      <c r="M516" s="19">
        <f t="shared" si="14"/>
        <v>0</v>
      </c>
    </row>
    <row r="517" spans="2:13" ht="14.45" customHeight="1" thickBot="1">
      <c r="B517" s="21"/>
      <c r="C517" s="47" t="s">
        <v>2535</v>
      </c>
      <c r="D517" s="48">
        <v>5907041003166</v>
      </c>
      <c r="E517" s="24" t="s">
        <v>3995</v>
      </c>
      <c r="F517" s="47" t="s">
        <v>1521</v>
      </c>
      <c r="G517" s="49" t="s">
        <v>4</v>
      </c>
      <c r="H517" s="48" t="s">
        <v>24</v>
      </c>
      <c r="I517" s="50">
        <v>36</v>
      </c>
      <c r="J517" s="206"/>
      <c r="K517" s="28">
        <f t="shared" si="15"/>
        <v>34.140921409214094</v>
      </c>
      <c r="L517" s="51">
        <v>62.99</v>
      </c>
      <c r="M517" s="29">
        <f t="shared" si="14"/>
        <v>0</v>
      </c>
    </row>
    <row r="518" spans="2:13" ht="14.45" customHeight="1">
      <c r="B518" s="30"/>
      <c r="C518" s="37" t="s">
        <v>846</v>
      </c>
      <c r="D518" s="38">
        <v>5901115815174</v>
      </c>
      <c r="E518" s="33" t="s">
        <v>3995</v>
      </c>
      <c r="F518" s="37" t="s">
        <v>1521</v>
      </c>
      <c r="G518" s="39" t="s">
        <v>759</v>
      </c>
      <c r="H518" s="38" t="s">
        <v>20</v>
      </c>
      <c r="I518" s="40">
        <v>36</v>
      </c>
      <c r="J518" s="207"/>
      <c r="K518" s="35">
        <f t="shared" si="15"/>
        <v>34.140921409214094</v>
      </c>
      <c r="L518" s="41">
        <v>62.99</v>
      </c>
      <c r="M518" s="36">
        <f t="shared" si="14"/>
        <v>0</v>
      </c>
    </row>
    <row r="519" spans="2:13" ht="14.45" customHeight="1">
      <c r="B519" s="13"/>
      <c r="C519" s="42" t="s">
        <v>847</v>
      </c>
      <c r="D519" s="43">
        <v>5901115810766</v>
      </c>
      <c r="E519" s="16" t="s">
        <v>3995</v>
      </c>
      <c r="F519" s="42" t="s">
        <v>1521</v>
      </c>
      <c r="G519" s="44" t="s">
        <v>759</v>
      </c>
      <c r="H519" s="43" t="s">
        <v>21</v>
      </c>
      <c r="I519" s="45">
        <v>36</v>
      </c>
      <c r="J519" s="205"/>
      <c r="K519" s="18">
        <f t="shared" si="15"/>
        <v>34.140921409214094</v>
      </c>
      <c r="L519" s="46">
        <v>62.99</v>
      </c>
      <c r="M519" s="19">
        <f t="shared" ref="M519:M582" si="16">SUM(J519:J519)*K519</f>
        <v>0</v>
      </c>
    </row>
    <row r="520" spans="2:13" ht="14.45" customHeight="1">
      <c r="B520" s="13"/>
      <c r="C520" s="42" t="s">
        <v>848</v>
      </c>
      <c r="D520" s="43">
        <v>5901115810773</v>
      </c>
      <c r="E520" s="16" t="s">
        <v>3995</v>
      </c>
      <c r="F520" s="42" t="s">
        <v>1521</v>
      </c>
      <c r="G520" s="44" t="s">
        <v>759</v>
      </c>
      <c r="H520" s="43" t="s">
        <v>22</v>
      </c>
      <c r="I520" s="45">
        <v>36</v>
      </c>
      <c r="J520" s="205"/>
      <c r="K520" s="18">
        <f t="shared" ref="K520:K583" si="17">L520/1.23/1.5</f>
        <v>34.140921409214094</v>
      </c>
      <c r="L520" s="46">
        <v>62.99</v>
      </c>
      <c r="M520" s="19">
        <f t="shared" si="16"/>
        <v>0</v>
      </c>
    </row>
    <row r="521" spans="2:13" ht="14.45" customHeight="1">
      <c r="B521" s="13"/>
      <c r="C521" s="42" t="s">
        <v>849</v>
      </c>
      <c r="D521" s="43">
        <v>5901115815181</v>
      </c>
      <c r="E521" s="16" t="s">
        <v>3995</v>
      </c>
      <c r="F521" s="42" t="s">
        <v>1521</v>
      </c>
      <c r="G521" s="44" t="s">
        <v>759</v>
      </c>
      <c r="H521" s="43" t="s">
        <v>23</v>
      </c>
      <c r="I521" s="45">
        <v>36</v>
      </c>
      <c r="J521" s="205"/>
      <c r="K521" s="18">
        <f t="shared" si="17"/>
        <v>34.140921409214094</v>
      </c>
      <c r="L521" s="46">
        <v>62.99</v>
      </c>
      <c r="M521" s="19">
        <f t="shared" si="16"/>
        <v>0</v>
      </c>
    </row>
    <row r="522" spans="2:13" ht="14.45" customHeight="1" thickBot="1">
      <c r="B522" s="21"/>
      <c r="C522" s="47" t="s">
        <v>850</v>
      </c>
      <c r="D522" s="48">
        <v>5901115815198</v>
      </c>
      <c r="E522" s="24" t="s">
        <v>3995</v>
      </c>
      <c r="F522" s="47" t="s">
        <v>1521</v>
      </c>
      <c r="G522" s="49" t="s">
        <v>759</v>
      </c>
      <c r="H522" s="48" t="s">
        <v>24</v>
      </c>
      <c r="I522" s="50">
        <v>36</v>
      </c>
      <c r="J522" s="206"/>
      <c r="K522" s="28">
        <f t="shared" si="17"/>
        <v>34.140921409214094</v>
      </c>
      <c r="L522" s="51">
        <v>62.99</v>
      </c>
      <c r="M522" s="29">
        <f t="shared" si="16"/>
        <v>0</v>
      </c>
    </row>
    <row r="523" spans="2:13" ht="14.45" customHeight="1">
      <c r="B523" s="30"/>
      <c r="C523" s="37" t="s">
        <v>851</v>
      </c>
      <c r="D523" s="38">
        <v>5901115815204</v>
      </c>
      <c r="E523" s="33" t="s">
        <v>3995</v>
      </c>
      <c r="F523" s="37" t="s">
        <v>1521</v>
      </c>
      <c r="G523" s="39" t="s">
        <v>3</v>
      </c>
      <c r="H523" s="38" t="s">
        <v>20</v>
      </c>
      <c r="I523" s="40">
        <v>36</v>
      </c>
      <c r="J523" s="207"/>
      <c r="K523" s="35">
        <f t="shared" si="17"/>
        <v>34.140921409214094</v>
      </c>
      <c r="L523" s="41">
        <v>62.99</v>
      </c>
      <c r="M523" s="36">
        <f t="shared" si="16"/>
        <v>0</v>
      </c>
    </row>
    <row r="524" spans="2:13" ht="14.45" customHeight="1">
      <c r="B524" s="13"/>
      <c r="C524" s="42" t="s">
        <v>852</v>
      </c>
      <c r="D524" s="43">
        <v>5901115810780</v>
      </c>
      <c r="E524" s="16" t="s">
        <v>3995</v>
      </c>
      <c r="F524" s="42" t="s">
        <v>1521</v>
      </c>
      <c r="G524" s="44" t="s">
        <v>3</v>
      </c>
      <c r="H524" s="43" t="s">
        <v>21</v>
      </c>
      <c r="I524" s="45">
        <v>36</v>
      </c>
      <c r="J524" s="205"/>
      <c r="K524" s="18">
        <f t="shared" si="17"/>
        <v>34.140921409214094</v>
      </c>
      <c r="L524" s="46">
        <v>62.99</v>
      </c>
      <c r="M524" s="19">
        <f t="shared" si="16"/>
        <v>0</v>
      </c>
    </row>
    <row r="525" spans="2:13" ht="14.45" customHeight="1">
      <c r="B525" s="13"/>
      <c r="C525" s="42" t="s">
        <v>853</v>
      </c>
      <c r="D525" s="43">
        <v>5901115810797</v>
      </c>
      <c r="E525" s="16" t="s">
        <v>3995</v>
      </c>
      <c r="F525" s="42" t="s">
        <v>1521</v>
      </c>
      <c r="G525" s="44" t="s">
        <v>3</v>
      </c>
      <c r="H525" s="43" t="s">
        <v>22</v>
      </c>
      <c r="I525" s="45">
        <v>36</v>
      </c>
      <c r="J525" s="205"/>
      <c r="K525" s="18">
        <f t="shared" si="17"/>
        <v>34.140921409214094</v>
      </c>
      <c r="L525" s="46">
        <v>62.99</v>
      </c>
      <c r="M525" s="19">
        <f t="shared" si="16"/>
        <v>0</v>
      </c>
    </row>
    <row r="526" spans="2:13" ht="14.45" customHeight="1">
      <c r="B526" s="13"/>
      <c r="C526" s="42" t="s">
        <v>854</v>
      </c>
      <c r="D526" s="43">
        <v>5901115815211</v>
      </c>
      <c r="E526" s="16" t="s">
        <v>3995</v>
      </c>
      <c r="F526" s="42" t="s">
        <v>1521</v>
      </c>
      <c r="G526" s="44" t="s">
        <v>3</v>
      </c>
      <c r="H526" s="43" t="s">
        <v>23</v>
      </c>
      <c r="I526" s="45">
        <v>36</v>
      </c>
      <c r="J526" s="205"/>
      <c r="K526" s="18">
        <f t="shared" si="17"/>
        <v>34.140921409214094</v>
      </c>
      <c r="L526" s="46">
        <v>62.99</v>
      </c>
      <c r="M526" s="19">
        <f t="shared" si="16"/>
        <v>0</v>
      </c>
    </row>
    <row r="527" spans="2:13" ht="14.45" customHeight="1">
      <c r="B527" s="13"/>
      <c r="C527" s="42" t="s">
        <v>855</v>
      </c>
      <c r="D527" s="43">
        <v>5901115815228</v>
      </c>
      <c r="E527" s="16" t="s">
        <v>3995</v>
      </c>
      <c r="F527" s="42" t="s">
        <v>1521</v>
      </c>
      <c r="G527" s="44" t="s">
        <v>3</v>
      </c>
      <c r="H527" s="43" t="s">
        <v>24</v>
      </c>
      <c r="I527" s="45">
        <v>36</v>
      </c>
      <c r="J527" s="205"/>
      <c r="K527" s="18">
        <f t="shared" si="17"/>
        <v>34.140921409214094</v>
      </c>
      <c r="L527" s="46">
        <v>62.99</v>
      </c>
      <c r="M527" s="19">
        <f t="shared" si="16"/>
        <v>0</v>
      </c>
    </row>
    <row r="528" spans="2:13" ht="14.45" customHeight="1" thickBot="1">
      <c r="B528" s="21"/>
      <c r="C528" s="47" t="s">
        <v>856</v>
      </c>
      <c r="D528" s="48">
        <v>5901115815235</v>
      </c>
      <c r="E528" s="24" t="s">
        <v>3995</v>
      </c>
      <c r="F528" s="47" t="s">
        <v>1521</v>
      </c>
      <c r="G528" s="49" t="s">
        <v>3</v>
      </c>
      <c r="H528" s="48" t="s">
        <v>655</v>
      </c>
      <c r="I528" s="50">
        <v>36</v>
      </c>
      <c r="J528" s="206"/>
      <c r="K528" s="28">
        <f t="shared" si="17"/>
        <v>34.140921409214094</v>
      </c>
      <c r="L528" s="51">
        <v>62.99</v>
      </c>
      <c r="M528" s="29">
        <f t="shared" si="16"/>
        <v>0</v>
      </c>
    </row>
    <row r="529" spans="2:13" ht="14.45" customHeight="1">
      <c r="B529" s="30" t="s">
        <v>3984</v>
      </c>
      <c r="C529" s="37" t="s">
        <v>2536</v>
      </c>
      <c r="D529" s="38">
        <v>5907041002787</v>
      </c>
      <c r="E529" s="33" t="s">
        <v>3995</v>
      </c>
      <c r="F529" s="37" t="s">
        <v>1522</v>
      </c>
      <c r="G529" s="39" t="s">
        <v>3782</v>
      </c>
      <c r="H529" s="38" t="s">
        <v>20</v>
      </c>
      <c r="I529" s="40">
        <v>36</v>
      </c>
      <c r="J529" s="207"/>
      <c r="K529" s="35">
        <f t="shared" si="17"/>
        <v>34.140921409214094</v>
      </c>
      <c r="L529" s="41">
        <v>62.99</v>
      </c>
      <c r="M529" s="36">
        <f t="shared" si="16"/>
        <v>0</v>
      </c>
    </row>
    <row r="530" spans="2:13" ht="14.45" customHeight="1">
      <c r="B530" s="13" t="s">
        <v>3984</v>
      </c>
      <c r="C530" s="42" t="s">
        <v>2537</v>
      </c>
      <c r="D530" s="43">
        <v>5907041002794</v>
      </c>
      <c r="E530" s="16" t="s">
        <v>3995</v>
      </c>
      <c r="F530" s="42" t="s">
        <v>1522</v>
      </c>
      <c r="G530" s="44" t="s">
        <v>3782</v>
      </c>
      <c r="H530" s="43" t="s">
        <v>21</v>
      </c>
      <c r="I530" s="45">
        <v>36</v>
      </c>
      <c r="J530" s="205"/>
      <c r="K530" s="18">
        <f t="shared" si="17"/>
        <v>34.140921409214094</v>
      </c>
      <c r="L530" s="46">
        <v>62.99</v>
      </c>
      <c r="M530" s="19">
        <f t="shared" si="16"/>
        <v>0</v>
      </c>
    </row>
    <row r="531" spans="2:13" ht="14.45" customHeight="1">
      <c r="B531" s="13" t="s">
        <v>3984</v>
      </c>
      <c r="C531" s="42" t="s">
        <v>2538</v>
      </c>
      <c r="D531" s="43">
        <v>5907041002800</v>
      </c>
      <c r="E531" s="16" t="s">
        <v>3995</v>
      </c>
      <c r="F531" s="42" t="s">
        <v>1522</v>
      </c>
      <c r="G531" s="44" t="s">
        <v>3782</v>
      </c>
      <c r="H531" s="43" t="s">
        <v>22</v>
      </c>
      <c r="I531" s="45">
        <v>36</v>
      </c>
      <c r="J531" s="205"/>
      <c r="K531" s="18">
        <f t="shared" si="17"/>
        <v>34.140921409214094</v>
      </c>
      <c r="L531" s="46">
        <v>62.99</v>
      </c>
      <c r="M531" s="19">
        <f t="shared" si="16"/>
        <v>0</v>
      </c>
    </row>
    <row r="532" spans="2:13" ht="14.45" customHeight="1">
      <c r="B532" s="13" t="s">
        <v>3984</v>
      </c>
      <c r="C532" s="42" t="s">
        <v>2539</v>
      </c>
      <c r="D532" s="43">
        <v>5907041002817</v>
      </c>
      <c r="E532" s="16" t="s">
        <v>3995</v>
      </c>
      <c r="F532" s="42" t="s">
        <v>1522</v>
      </c>
      <c r="G532" s="44" t="s">
        <v>3782</v>
      </c>
      <c r="H532" s="43" t="s">
        <v>23</v>
      </c>
      <c r="I532" s="45">
        <v>36</v>
      </c>
      <c r="J532" s="205"/>
      <c r="K532" s="18">
        <f t="shared" si="17"/>
        <v>34.140921409214094</v>
      </c>
      <c r="L532" s="46">
        <v>62.99</v>
      </c>
      <c r="M532" s="19">
        <f t="shared" si="16"/>
        <v>0</v>
      </c>
    </row>
    <row r="533" spans="2:13" ht="14.45" customHeight="1" thickBot="1">
      <c r="B533" s="21" t="s">
        <v>3984</v>
      </c>
      <c r="C533" s="47" t="s">
        <v>2540</v>
      </c>
      <c r="D533" s="48">
        <v>5907041002824</v>
      </c>
      <c r="E533" s="24" t="s">
        <v>3995</v>
      </c>
      <c r="F533" s="47" t="s">
        <v>1522</v>
      </c>
      <c r="G533" s="49" t="s">
        <v>3782</v>
      </c>
      <c r="H533" s="48" t="s">
        <v>24</v>
      </c>
      <c r="I533" s="50">
        <v>36</v>
      </c>
      <c r="J533" s="206"/>
      <c r="K533" s="28">
        <f t="shared" si="17"/>
        <v>34.140921409214094</v>
      </c>
      <c r="L533" s="51">
        <v>62.99</v>
      </c>
      <c r="M533" s="29">
        <f t="shared" si="16"/>
        <v>0</v>
      </c>
    </row>
    <row r="534" spans="2:13" ht="14.45" customHeight="1">
      <c r="B534" s="30" t="s">
        <v>3984</v>
      </c>
      <c r="C534" s="37" t="s">
        <v>2541</v>
      </c>
      <c r="D534" s="38">
        <v>5907041002831</v>
      </c>
      <c r="E534" s="33" t="s">
        <v>3995</v>
      </c>
      <c r="F534" s="37" t="s">
        <v>1522</v>
      </c>
      <c r="G534" s="39" t="s">
        <v>3846</v>
      </c>
      <c r="H534" s="38" t="s">
        <v>20</v>
      </c>
      <c r="I534" s="40">
        <v>36</v>
      </c>
      <c r="J534" s="207"/>
      <c r="K534" s="35">
        <f t="shared" si="17"/>
        <v>34.140921409214094</v>
      </c>
      <c r="L534" s="41">
        <v>62.99</v>
      </c>
      <c r="M534" s="36">
        <f t="shared" si="16"/>
        <v>0</v>
      </c>
    </row>
    <row r="535" spans="2:13" ht="14.45" customHeight="1">
      <c r="B535" s="13" t="s">
        <v>3984</v>
      </c>
      <c r="C535" s="42" t="s">
        <v>2542</v>
      </c>
      <c r="D535" s="43">
        <v>5907041002848</v>
      </c>
      <c r="E535" s="16" t="s">
        <v>3995</v>
      </c>
      <c r="F535" s="42" t="s">
        <v>1522</v>
      </c>
      <c r="G535" s="44" t="s">
        <v>3846</v>
      </c>
      <c r="H535" s="43" t="s">
        <v>21</v>
      </c>
      <c r="I535" s="45">
        <v>36</v>
      </c>
      <c r="J535" s="205"/>
      <c r="K535" s="18">
        <f t="shared" si="17"/>
        <v>34.140921409214094</v>
      </c>
      <c r="L535" s="46">
        <v>62.99</v>
      </c>
      <c r="M535" s="19">
        <f t="shared" si="16"/>
        <v>0</v>
      </c>
    </row>
    <row r="536" spans="2:13" ht="14.45" customHeight="1">
      <c r="B536" s="13" t="s">
        <v>3984</v>
      </c>
      <c r="C536" s="42" t="s">
        <v>2543</v>
      </c>
      <c r="D536" s="43">
        <v>5907041002855</v>
      </c>
      <c r="E536" s="16" t="s">
        <v>3995</v>
      </c>
      <c r="F536" s="42" t="s">
        <v>1522</v>
      </c>
      <c r="G536" s="44" t="s">
        <v>3846</v>
      </c>
      <c r="H536" s="43" t="s">
        <v>22</v>
      </c>
      <c r="I536" s="45">
        <v>36</v>
      </c>
      <c r="J536" s="205"/>
      <c r="K536" s="18">
        <f t="shared" si="17"/>
        <v>34.140921409214094</v>
      </c>
      <c r="L536" s="46">
        <v>62.99</v>
      </c>
      <c r="M536" s="19">
        <f t="shared" si="16"/>
        <v>0</v>
      </c>
    </row>
    <row r="537" spans="2:13" ht="14.45" customHeight="1">
      <c r="B537" s="13" t="s">
        <v>3984</v>
      </c>
      <c r="C537" s="42" t="s">
        <v>2544</v>
      </c>
      <c r="D537" s="43">
        <v>5907041002862</v>
      </c>
      <c r="E537" s="16" t="s">
        <v>3995</v>
      </c>
      <c r="F537" s="42" t="s">
        <v>1522</v>
      </c>
      <c r="G537" s="44" t="s">
        <v>3846</v>
      </c>
      <c r="H537" s="43" t="s">
        <v>23</v>
      </c>
      <c r="I537" s="45">
        <v>36</v>
      </c>
      <c r="J537" s="205"/>
      <c r="K537" s="18">
        <f t="shared" si="17"/>
        <v>34.140921409214094</v>
      </c>
      <c r="L537" s="46">
        <v>62.99</v>
      </c>
      <c r="M537" s="19">
        <f t="shared" si="16"/>
        <v>0</v>
      </c>
    </row>
    <row r="538" spans="2:13" ht="14.45" customHeight="1" thickBot="1">
      <c r="B538" s="21" t="s">
        <v>3984</v>
      </c>
      <c r="C538" s="47" t="s">
        <v>2545</v>
      </c>
      <c r="D538" s="48">
        <v>5907041002879</v>
      </c>
      <c r="E538" s="24" t="s">
        <v>3995</v>
      </c>
      <c r="F538" s="47" t="s">
        <v>1522</v>
      </c>
      <c r="G538" s="49" t="s">
        <v>3846</v>
      </c>
      <c r="H538" s="48" t="s">
        <v>24</v>
      </c>
      <c r="I538" s="50">
        <v>36</v>
      </c>
      <c r="J538" s="206"/>
      <c r="K538" s="28">
        <f t="shared" si="17"/>
        <v>34.140921409214094</v>
      </c>
      <c r="L538" s="51">
        <v>62.99</v>
      </c>
      <c r="M538" s="29">
        <f t="shared" si="16"/>
        <v>0</v>
      </c>
    </row>
    <row r="539" spans="2:13" ht="14.45" customHeight="1">
      <c r="B539" s="30" t="s">
        <v>3984</v>
      </c>
      <c r="C539" s="37" t="s">
        <v>2546</v>
      </c>
      <c r="D539" s="38">
        <v>5907041002688</v>
      </c>
      <c r="E539" s="33" t="s">
        <v>3995</v>
      </c>
      <c r="F539" s="37" t="s">
        <v>1522</v>
      </c>
      <c r="G539" s="39" t="s">
        <v>12</v>
      </c>
      <c r="H539" s="38" t="s">
        <v>20</v>
      </c>
      <c r="I539" s="40">
        <v>36</v>
      </c>
      <c r="J539" s="207"/>
      <c r="K539" s="35">
        <f t="shared" si="17"/>
        <v>34.140921409214094</v>
      </c>
      <c r="L539" s="41">
        <v>62.99</v>
      </c>
      <c r="M539" s="36">
        <f t="shared" si="16"/>
        <v>0</v>
      </c>
    </row>
    <row r="540" spans="2:13" ht="14.45" customHeight="1">
      <c r="B540" s="13" t="s">
        <v>3984</v>
      </c>
      <c r="C540" s="42" t="s">
        <v>2547</v>
      </c>
      <c r="D540" s="43">
        <v>5907041002695</v>
      </c>
      <c r="E540" s="16" t="s">
        <v>3995</v>
      </c>
      <c r="F540" s="42" t="s">
        <v>1522</v>
      </c>
      <c r="G540" s="44" t="s">
        <v>12</v>
      </c>
      <c r="H540" s="43" t="s">
        <v>21</v>
      </c>
      <c r="I540" s="45">
        <v>36</v>
      </c>
      <c r="J540" s="205"/>
      <c r="K540" s="18">
        <f t="shared" si="17"/>
        <v>34.140921409214094</v>
      </c>
      <c r="L540" s="46">
        <v>62.99</v>
      </c>
      <c r="M540" s="19">
        <f t="shared" si="16"/>
        <v>0</v>
      </c>
    </row>
    <row r="541" spans="2:13" ht="14.45" customHeight="1">
      <c r="B541" s="13" t="s">
        <v>3984</v>
      </c>
      <c r="C541" s="42" t="s">
        <v>2548</v>
      </c>
      <c r="D541" s="43">
        <v>5907041002701</v>
      </c>
      <c r="E541" s="16" t="s">
        <v>3995</v>
      </c>
      <c r="F541" s="42" t="s">
        <v>1522</v>
      </c>
      <c r="G541" s="44" t="s">
        <v>12</v>
      </c>
      <c r="H541" s="43" t="s">
        <v>22</v>
      </c>
      <c r="I541" s="45">
        <v>36</v>
      </c>
      <c r="J541" s="205"/>
      <c r="K541" s="18">
        <f t="shared" si="17"/>
        <v>34.140921409214094</v>
      </c>
      <c r="L541" s="46">
        <v>62.99</v>
      </c>
      <c r="M541" s="19">
        <f t="shared" si="16"/>
        <v>0</v>
      </c>
    </row>
    <row r="542" spans="2:13" ht="14.45" customHeight="1">
      <c r="B542" s="13" t="s">
        <v>3984</v>
      </c>
      <c r="C542" s="42" t="s">
        <v>2549</v>
      </c>
      <c r="D542" s="43">
        <v>5907041002718</v>
      </c>
      <c r="E542" s="16" t="s">
        <v>3995</v>
      </c>
      <c r="F542" s="42" t="s">
        <v>1522</v>
      </c>
      <c r="G542" s="44" t="s">
        <v>12</v>
      </c>
      <c r="H542" s="43" t="s">
        <v>23</v>
      </c>
      <c r="I542" s="45">
        <v>36</v>
      </c>
      <c r="J542" s="205"/>
      <c r="K542" s="18">
        <f t="shared" si="17"/>
        <v>34.140921409214094</v>
      </c>
      <c r="L542" s="46">
        <v>62.99</v>
      </c>
      <c r="M542" s="19">
        <f t="shared" si="16"/>
        <v>0</v>
      </c>
    </row>
    <row r="543" spans="2:13" ht="14.45" customHeight="1" thickBot="1">
      <c r="B543" s="21" t="s">
        <v>3984</v>
      </c>
      <c r="C543" s="47" t="s">
        <v>2550</v>
      </c>
      <c r="D543" s="48">
        <v>5907041002725</v>
      </c>
      <c r="E543" s="24" t="s">
        <v>3995</v>
      </c>
      <c r="F543" s="47" t="s">
        <v>1522</v>
      </c>
      <c r="G543" s="49" t="s">
        <v>12</v>
      </c>
      <c r="H543" s="48" t="s">
        <v>24</v>
      </c>
      <c r="I543" s="50">
        <v>36</v>
      </c>
      <c r="J543" s="206"/>
      <c r="K543" s="28">
        <f t="shared" si="17"/>
        <v>34.140921409214094</v>
      </c>
      <c r="L543" s="51">
        <v>62.99</v>
      </c>
      <c r="M543" s="29">
        <f t="shared" si="16"/>
        <v>0</v>
      </c>
    </row>
    <row r="544" spans="2:13" ht="14.45" customHeight="1">
      <c r="B544" s="30" t="s">
        <v>3984</v>
      </c>
      <c r="C544" s="37" t="s">
        <v>2551</v>
      </c>
      <c r="D544" s="38">
        <v>5907041002732</v>
      </c>
      <c r="E544" s="33" t="s">
        <v>3995</v>
      </c>
      <c r="F544" s="37" t="s">
        <v>1522</v>
      </c>
      <c r="G544" s="39" t="s">
        <v>759</v>
      </c>
      <c r="H544" s="38" t="s">
        <v>20</v>
      </c>
      <c r="I544" s="40">
        <v>36</v>
      </c>
      <c r="J544" s="207"/>
      <c r="K544" s="35">
        <f t="shared" si="17"/>
        <v>34.140921409214094</v>
      </c>
      <c r="L544" s="41">
        <v>62.99</v>
      </c>
      <c r="M544" s="36">
        <f t="shared" si="16"/>
        <v>0</v>
      </c>
    </row>
    <row r="545" spans="2:13" ht="14.45" customHeight="1">
      <c r="B545" s="13" t="s">
        <v>3984</v>
      </c>
      <c r="C545" s="42" t="s">
        <v>2552</v>
      </c>
      <c r="D545" s="43">
        <v>5907041002749</v>
      </c>
      <c r="E545" s="16" t="s">
        <v>3995</v>
      </c>
      <c r="F545" s="42" t="s">
        <v>1522</v>
      </c>
      <c r="G545" s="44" t="s">
        <v>759</v>
      </c>
      <c r="H545" s="43" t="s">
        <v>21</v>
      </c>
      <c r="I545" s="45">
        <v>36</v>
      </c>
      <c r="J545" s="205"/>
      <c r="K545" s="18">
        <f t="shared" si="17"/>
        <v>34.140921409214094</v>
      </c>
      <c r="L545" s="46">
        <v>62.99</v>
      </c>
      <c r="M545" s="19">
        <f t="shared" si="16"/>
        <v>0</v>
      </c>
    </row>
    <row r="546" spans="2:13" ht="14.45" customHeight="1">
      <c r="B546" s="13" t="s">
        <v>3984</v>
      </c>
      <c r="C546" s="42" t="s">
        <v>2553</v>
      </c>
      <c r="D546" s="43">
        <v>5907041002756</v>
      </c>
      <c r="E546" s="16" t="s">
        <v>3995</v>
      </c>
      <c r="F546" s="42" t="s">
        <v>1522</v>
      </c>
      <c r="G546" s="44" t="s">
        <v>759</v>
      </c>
      <c r="H546" s="43" t="s">
        <v>22</v>
      </c>
      <c r="I546" s="45">
        <v>36</v>
      </c>
      <c r="J546" s="205"/>
      <c r="K546" s="18">
        <f t="shared" si="17"/>
        <v>34.140921409214094</v>
      </c>
      <c r="L546" s="46">
        <v>62.99</v>
      </c>
      <c r="M546" s="19">
        <f t="shared" si="16"/>
        <v>0</v>
      </c>
    </row>
    <row r="547" spans="2:13" ht="14.45" customHeight="1">
      <c r="B547" s="13" t="s">
        <v>3984</v>
      </c>
      <c r="C547" s="42" t="s">
        <v>2554</v>
      </c>
      <c r="D547" s="43">
        <v>5907041002763</v>
      </c>
      <c r="E547" s="16" t="s">
        <v>3995</v>
      </c>
      <c r="F547" s="42" t="s">
        <v>1522</v>
      </c>
      <c r="G547" s="44" t="s">
        <v>759</v>
      </c>
      <c r="H547" s="43" t="s">
        <v>23</v>
      </c>
      <c r="I547" s="45">
        <v>36</v>
      </c>
      <c r="J547" s="205"/>
      <c r="K547" s="18">
        <f t="shared" si="17"/>
        <v>34.140921409214094</v>
      </c>
      <c r="L547" s="46">
        <v>62.99</v>
      </c>
      <c r="M547" s="19">
        <f t="shared" si="16"/>
        <v>0</v>
      </c>
    </row>
    <row r="548" spans="2:13" ht="14.45" customHeight="1" thickBot="1">
      <c r="B548" s="21" t="s">
        <v>3984</v>
      </c>
      <c r="C548" s="47" t="s">
        <v>2555</v>
      </c>
      <c r="D548" s="48">
        <v>5907041002770</v>
      </c>
      <c r="E548" s="24" t="s">
        <v>3995</v>
      </c>
      <c r="F548" s="47" t="s">
        <v>1522</v>
      </c>
      <c r="G548" s="49" t="s">
        <v>759</v>
      </c>
      <c r="H548" s="48" t="s">
        <v>24</v>
      </c>
      <c r="I548" s="50">
        <v>36</v>
      </c>
      <c r="J548" s="206"/>
      <c r="K548" s="28">
        <f t="shared" si="17"/>
        <v>34.140921409214094</v>
      </c>
      <c r="L548" s="51">
        <v>62.99</v>
      </c>
      <c r="M548" s="29">
        <f t="shared" si="16"/>
        <v>0</v>
      </c>
    </row>
    <row r="549" spans="2:13" ht="14.45" customHeight="1">
      <c r="B549" s="30"/>
      <c r="C549" s="37" t="s">
        <v>840</v>
      </c>
      <c r="D549" s="38">
        <v>5901115815075</v>
      </c>
      <c r="E549" s="33" t="s">
        <v>3995</v>
      </c>
      <c r="F549" s="37" t="s">
        <v>1522</v>
      </c>
      <c r="G549" s="39" t="s">
        <v>3</v>
      </c>
      <c r="H549" s="38" t="s">
        <v>19</v>
      </c>
      <c r="I549" s="40">
        <v>36</v>
      </c>
      <c r="J549" s="207"/>
      <c r="K549" s="35">
        <f t="shared" si="17"/>
        <v>34.140921409214094</v>
      </c>
      <c r="L549" s="41">
        <v>62.99</v>
      </c>
      <c r="M549" s="36">
        <f t="shared" si="16"/>
        <v>0</v>
      </c>
    </row>
    <row r="550" spans="2:13" ht="14.45" customHeight="1">
      <c r="B550" s="13"/>
      <c r="C550" s="42" t="s">
        <v>841</v>
      </c>
      <c r="D550" s="43">
        <v>5901115810704</v>
      </c>
      <c r="E550" s="16" t="s">
        <v>3995</v>
      </c>
      <c r="F550" s="42" t="s">
        <v>1522</v>
      </c>
      <c r="G550" s="44" t="s">
        <v>3</v>
      </c>
      <c r="H550" s="43" t="s">
        <v>20</v>
      </c>
      <c r="I550" s="45">
        <v>36</v>
      </c>
      <c r="J550" s="205"/>
      <c r="K550" s="18">
        <f t="shared" si="17"/>
        <v>34.140921409214094</v>
      </c>
      <c r="L550" s="46">
        <v>62.99</v>
      </c>
      <c r="M550" s="19">
        <f t="shared" si="16"/>
        <v>0</v>
      </c>
    </row>
    <row r="551" spans="2:13" ht="14.45" customHeight="1">
      <c r="B551" s="13"/>
      <c r="C551" s="42" t="s">
        <v>842</v>
      </c>
      <c r="D551" s="43">
        <v>5901115810711</v>
      </c>
      <c r="E551" s="16" t="s">
        <v>3995</v>
      </c>
      <c r="F551" s="42" t="s">
        <v>1522</v>
      </c>
      <c r="G551" s="44" t="s">
        <v>3</v>
      </c>
      <c r="H551" s="43" t="s">
        <v>21</v>
      </c>
      <c r="I551" s="45">
        <v>36</v>
      </c>
      <c r="J551" s="205"/>
      <c r="K551" s="18">
        <f t="shared" si="17"/>
        <v>34.140921409214094</v>
      </c>
      <c r="L551" s="46">
        <v>62.99</v>
      </c>
      <c r="M551" s="19">
        <f t="shared" si="16"/>
        <v>0</v>
      </c>
    </row>
    <row r="552" spans="2:13" ht="14.45" customHeight="1">
      <c r="B552" s="13"/>
      <c r="C552" s="42" t="s">
        <v>843</v>
      </c>
      <c r="D552" s="43">
        <v>5901115815082</v>
      </c>
      <c r="E552" s="16" t="s">
        <v>3995</v>
      </c>
      <c r="F552" s="42" t="s">
        <v>1522</v>
      </c>
      <c r="G552" s="44" t="s">
        <v>3</v>
      </c>
      <c r="H552" s="43" t="s">
        <v>22</v>
      </c>
      <c r="I552" s="45">
        <v>36</v>
      </c>
      <c r="J552" s="205"/>
      <c r="K552" s="18">
        <f t="shared" si="17"/>
        <v>34.140921409214094</v>
      </c>
      <c r="L552" s="46">
        <v>62.99</v>
      </c>
      <c r="M552" s="19">
        <f t="shared" si="16"/>
        <v>0</v>
      </c>
    </row>
    <row r="553" spans="2:13" ht="14.45" customHeight="1">
      <c r="B553" s="13"/>
      <c r="C553" s="42" t="s">
        <v>844</v>
      </c>
      <c r="D553" s="43">
        <v>5901115815099</v>
      </c>
      <c r="E553" s="16" t="s">
        <v>3995</v>
      </c>
      <c r="F553" s="42" t="s">
        <v>1522</v>
      </c>
      <c r="G553" s="44" t="s">
        <v>3</v>
      </c>
      <c r="H553" s="43" t="s">
        <v>23</v>
      </c>
      <c r="I553" s="45">
        <v>36</v>
      </c>
      <c r="J553" s="205"/>
      <c r="K553" s="18">
        <f t="shared" si="17"/>
        <v>34.140921409214094</v>
      </c>
      <c r="L553" s="46">
        <v>62.99</v>
      </c>
      <c r="M553" s="19">
        <f t="shared" si="16"/>
        <v>0</v>
      </c>
    </row>
    <row r="554" spans="2:13" ht="14.45" customHeight="1" thickBot="1">
      <c r="B554" s="21"/>
      <c r="C554" s="47" t="s">
        <v>845</v>
      </c>
      <c r="D554" s="48">
        <v>5901115815105</v>
      </c>
      <c r="E554" s="24" t="s">
        <v>3995</v>
      </c>
      <c r="F554" s="47" t="s">
        <v>1522</v>
      </c>
      <c r="G554" s="49" t="s">
        <v>3</v>
      </c>
      <c r="H554" s="48" t="s">
        <v>24</v>
      </c>
      <c r="I554" s="50">
        <v>36</v>
      </c>
      <c r="J554" s="206"/>
      <c r="K554" s="28">
        <f t="shared" si="17"/>
        <v>34.140921409214094</v>
      </c>
      <c r="L554" s="51">
        <v>62.99</v>
      </c>
      <c r="M554" s="29">
        <f t="shared" si="16"/>
        <v>0</v>
      </c>
    </row>
    <row r="555" spans="2:13" ht="14.45" customHeight="1">
      <c r="B555" s="30" t="s">
        <v>3984</v>
      </c>
      <c r="C555" s="37" t="s">
        <v>2556</v>
      </c>
      <c r="D555" s="38">
        <v>5907041004026</v>
      </c>
      <c r="E555" s="33" t="s">
        <v>3995</v>
      </c>
      <c r="F555" s="37" t="s">
        <v>2872</v>
      </c>
      <c r="G555" s="39" t="s">
        <v>676</v>
      </c>
      <c r="H555" s="38" t="s">
        <v>20</v>
      </c>
      <c r="I555" s="40">
        <v>37</v>
      </c>
      <c r="J555" s="207"/>
      <c r="K555" s="35">
        <f t="shared" si="17"/>
        <v>41.186991869918693</v>
      </c>
      <c r="L555" s="41">
        <v>75.989999999999995</v>
      </c>
      <c r="M555" s="36">
        <f t="shared" si="16"/>
        <v>0</v>
      </c>
    </row>
    <row r="556" spans="2:13" ht="14.45" customHeight="1">
      <c r="B556" s="13" t="s">
        <v>3984</v>
      </c>
      <c r="C556" s="42" t="s">
        <v>2557</v>
      </c>
      <c r="D556" s="43">
        <v>5907041004033</v>
      </c>
      <c r="E556" s="16" t="s">
        <v>3995</v>
      </c>
      <c r="F556" s="42" t="s">
        <v>2872</v>
      </c>
      <c r="G556" s="44" t="s">
        <v>676</v>
      </c>
      <c r="H556" s="43" t="s">
        <v>21</v>
      </c>
      <c r="I556" s="45">
        <v>37</v>
      </c>
      <c r="J556" s="205"/>
      <c r="K556" s="18">
        <f t="shared" si="17"/>
        <v>41.186991869918693</v>
      </c>
      <c r="L556" s="46">
        <v>75.989999999999995</v>
      </c>
      <c r="M556" s="19">
        <f t="shared" si="16"/>
        <v>0</v>
      </c>
    </row>
    <row r="557" spans="2:13" ht="14.45" customHeight="1">
      <c r="B557" s="13" t="s">
        <v>3984</v>
      </c>
      <c r="C557" s="42" t="s">
        <v>2558</v>
      </c>
      <c r="D557" s="43">
        <v>5907041004040</v>
      </c>
      <c r="E557" s="16" t="s">
        <v>3995</v>
      </c>
      <c r="F557" s="42" t="s">
        <v>2872</v>
      </c>
      <c r="G557" s="44" t="s">
        <v>676</v>
      </c>
      <c r="H557" s="43" t="s">
        <v>22</v>
      </c>
      <c r="I557" s="45">
        <v>37</v>
      </c>
      <c r="J557" s="205"/>
      <c r="K557" s="18">
        <f t="shared" si="17"/>
        <v>41.186991869918693</v>
      </c>
      <c r="L557" s="46">
        <v>75.989999999999995</v>
      </c>
      <c r="M557" s="19">
        <f t="shared" si="16"/>
        <v>0</v>
      </c>
    </row>
    <row r="558" spans="2:13" ht="14.45" customHeight="1">
      <c r="B558" s="13" t="s">
        <v>3984</v>
      </c>
      <c r="C558" s="42" t="s">
        <v>2559</v>
      </c>
      <c r="D558" s="43">
        <v>5907041004057</v>
      </c>
      <c r="E558" s="16" t="s">
        <v>3995</v>
      </c>
      <c r="F558" s="42" t="s">
        <v>2872</v>
      </c>
      <c r="G558" s="44" t="s">
        <v>676</v>
      </c>
      <c r="H558" s="43" t="s">
        <v>23</v>
      </c>
      <c r="I558" s="45">
        <v>37</v>
      </c>
      <c r="J558" s="205"/>
      <c r="K558" s="18">
        <f t="shared" si="17"/>
        <v>41.186991869918693</v>
      </c>
      <c r="L558" s="46">
        <v>75.989999999999995</v>
      </c>
      <c r="M558" s="19">
        <f t="shared" si="16"/>
        <v>0</v>
      </c>
    </row>
    <row r="559" spans="2:13" ht="14.45" customHeight="1">
      <c r="B559" s="13" t="s">
        <v>3984</v>
      </c>
      <c r="C559" s="42" t="s">
        <v>2560</v>
      </c>
      <c r="D559" s="43">
        <v>5907041004064</v>
      </c>
      <c r="E559" s="16" t="s">
        <v>3995</v>
      </c>
      <c r="F559" s="42" t="s">
        <v>2872</v>
      </c>
      <c r="G559" s="44" t="s">
        <v>676</v>
      </c>
      <c r="H559" s="43" t="s">
        <v>24</v>
      </c>
      <c r="I559" s="45">
        <v>37</v>
      </c>
      <c r="J559" s="205"/>
      <c r="K559" s="18">
        <f t="shared" si="17"/>
        <v>41.186991869918693</v>
      </c>
      <c r="L559" s="46">
        <v>75.989999999999995</v>
      </c>
      <c r="M559" s="19">
        <f t="shared" si="16"/>
        <v>0</v>
      </c>
    </row>
    <row r="560" spans="2:13" ht="14.45" customHeight="1" thickBot="1">
      <c r="B560" s="21" t="s">
        <v>3984</v>
      </c>
      <c r="C560" s="47" t="s">
        <v>2561</v>
      </c>
      <c r="D560" s="48">
        <v>5907041004071</v>
      </c>
      <c r="E560" s="24" t="s">
        <v>3995</v>
      </c>
      <c r="F560" s="47" t="s">
        <v>2872</v>
      </c>
      <c r="G560" s="49" t="s">
        <v>676</v>
      </c>
      <c r="H560" s="48" t="s">
        <v>655</v>
      </c>
      <c r="I560" s="50">
        <v>37</v>
      </c>
      <c r="J560" s="206"/>
      <c r="K560" s="28">
        <f t="shared" si="17"/>
        <v>41.186991869918693</v>
      </c>
      <c r="L560" s="51">
        <v>75.989999999999995</v>
      </c>
      <c r="M560" s="29">
        <f t="shared" si="16"/>
        <v>0</v>
      </c>
    </row>
    <row r="561" spans="2:13" ht="14.45" customHeight="1">
      <c r="B561" s="30" t="s">
        <v>3984</v>
      </c>
      <c r="C561" s="37" t="s">
        <v>2562</v>
      </c>
      <c r="D561" s="38">
        <v>5907041004088</v>
      </c>
      <c r="E561" s="33" t="s">
        <v>3995</v>
      </c>
      <c r="F561" s="37" t="s">
        <v>2872</v>
      </c>
      <c r="G561" s="39" t="s">
        <v>3830</v>
      </c>
      <c r="H561" s="38" t="s">
        <v>20</v>
      </c>
      <c r="I561" s="40">
        <v>37</v>
      </c>
      <c r="J561" s="207"/>
      <c r="K561" s="35">
        <f t="shared" si="17"/>
        <v>41.186991869918693</v>
      </c>
      <c r="L561" s="41">
        <v>75.989999999999995</v>
      </c>
      <c r="M561" s="36">
        <f t="shared" si="16"/>
        <v>0</v>
      </c>
    </row>
    <row r="562" spans="2:13" ht="14.45" customHeight="1">
      <c r="B562" s="13" t="s">
        <v>3984</v>
      </c>
      <c r="C562" s="42" t="s">
        <v>2563</v>
      </c>
      <c r="D562" s="43">
        <v>5907041004095</v>
      </c>
      <c r="E562" s="16" t="s">
        <v>3995</v>
      </c>
      <c r="F562" s="42" t="s">
        <v>2872</v>
      </c>
      <c r="G562" s="44" t="s">
        <v>3830</v>
      </c>
      <c r="H562" s="43" t="s">
        <v>21</v>
      </c>
      <c r="I562" s="45">
        <v>37</v>
      </c>
      <c r="J562" s="205"/>
      <c r="K562" s="18">
        <f t="shared" si="17"/>
        <v>41.186991869918693</v>
      </c>
      <c r="L562" s="46">
        <v>75.989999999999995</v>
      </c>
      <c r="M562" s="19">
        <f t="shared" si="16"/>
        <v>0</v>
      </c>
    </row>
    <row r="563" spans="2:13" ht="14.45" customHeight="1">
      <c r="B563" s="13" t="s">
        <v>3984</v>
      </c>
      <c r="C563" s="42" t="s">
        <v>2564</v>
      </c>
      <c r="D563" s="43">
        <v>5907041004101</v>
      </c>
      <c r="E563" s="16" t="s">
        <v>3995</v>
      </c>
      <c r="F563" s="42" t="s">
        <v>2872</v>
      </c>
      <c r="G563" s="44" t="s">
        <v>3830</v>
      </c>
      <c r="H563" s="43" t="s">
        <v>22</v>
      </c>
      <c r="I563" s="45">
        <v>37</v>
      </c>
      <c r="J563" s="205"/>
      <c r="K563" s="18">
        <f t="shared" si="17"/>
        <v>41.186991869918693</v>
      </c>
      <c r="L563" s="46">
        <v>75.989999999999995</v>
      </c>
      <c r="M563" s="19">
        <f t="shared" si="16"/>
        <v>0</v>
      </c>
    </row>
    <row r="564" spans="2:13" ht="14.45" customHeight="1">
      <c r="B564" s="13" t="s">
        <v>3984</v>
      </c>
      <c r="C564" s="42" t="s">
        <v>2565</v>
      </c>
      <c r="D564" s="43">
        <v>5907041004118</v>
      </c>
      <c r="E564" s="16" t="s">
        <v>3995</v>
      </c>
      <c r="F564" s="42" t="s">
        <v>2872</v>
      </c>
      <c r="G564" s="44" t="s">
        <v>3830</v>
      </c>
      <c r="H564" s="43" t="s">
        <v>23</v>
      </c>
      <c r="I564" s="45">
        <v>37</v>
      </c>
      <c r="J564" s="205"/>
      <c r="K564" s="18">
        <f t="shared" si="17"/>
        <v>41.186991869918693</v>
      </c>
      <c r="L564" s="46">
        <v>75.989999999999995</v>
      </c>
      <c r="M564" s="19">
        <f t="shared" si="16"/>
        <v>0</v>
      </c>
    </row>
    <row r="565" spans="2:13" ht="14.45" customHeight="1">
      <c r="B565" s="13" t="s">
        <v>3984</v>
      </c>
      <c r="C565" s="42" t="s">
        <v>2566</v>
      </c>
      <c r="D565" s="43">
        <v>5907041004125</v>
      </c>
      <c r="E565" s="16" t="s">
        <v>3995</v>
      </c>
      <c r="F565" s="42" t="s">
        <v>2872</v>
      </c>
      <c r="G565" s="44" t="s">
        <v>3830</v>
      </c>
      <c r="H565" s="43" t="s">
        <v>24</v>
      </c>
      <c r="I565" s="45">
        <v>37</v>
      </c>
      <c r="J565" s="205"/>
      <c r="K565" s="18">
        <f t="shared" si="17"/>
        <v>41.186991869918693</v>
      </c>
      <c r="L565" s="46">
        <v>75.989999999999995</v>
      </c>
      <c r="M565" s="19">
        <f t="shared" si="16"/>
        <v>0</v>
      </c>
    </row>
    <row r="566" spans="2:13" ht="14.45" customHeight="1" thickBot="1">
      <c r="B566" s="21" t="s">
        <v>3984</v>
      </c>
      <c r="C566" s="47" t="s">
        <v>2567</v>
      </c>
      <c r="D566" s="48">
        <v>5907041004132</v>
      </c>
      <c r="E566" s="24" t="s">
        <v>3995</v>
      </c>
      <c r="F566" s="47" t="s">
        <v>2872</v>
      </c>
      <c r="G566" s="49" t="s">
        <v>3830</v>
      </c>
      <c r="H566" s="48" t="s">
        <v>655</v>
      </c>
      <c r="I566" s="50">
        <v>37</v>
      </c>
      <c r="J566" s="206"/>
      <c r="K566" s="28">
        <f t="shared" si="17"/>
        <v>41.186991869918693</v>
      </c>
      <c r="L566" s="51">
        <v>75.989999999999995</v>
      </c>
      <c r="M566" s="29">
        <f t="shared" si="16"/>
        <v>0</v>
      </c>
    </row>
    <row r="567" spans="2:13" ht="14.45" customHeight="1">
      <c r="B567" s="30" t="s">
        <v>3984</v>
      </c>
      <c r="C567" s="37" t="s">
        <v>2568</v>
      </c>
      <c r="D567" s="38">
        <v>5907041003968</v>
      </c>
      <c r="E567" s="33" t="s">
        <v>3995</v>
      </c>
      <c r="F567" s="37" t="s">
        <v>2872</v>
      </c>
      <c r="G567" s="39" t="s">
        <v>3851</v>
      </c>
      <c r="H567" s="38" t="s">
        <v>20</v>
      </c>
      <c r="I567" s="40">
        <v>37</v>
      </c>
      <c r="J567" s="207"/>
      <c r="K567" s="35">
        <f t="shared" si="17"/>
        <v>41.186991869918693</v>
      </c>
      <c r="L567" s="41">
        <v>75.989999999999995</v>
      </c>
      <c r="M567" s="36">
        <f t="shared" si="16"/>
        <v>0</v>
      </c>
    </row>
    <row r="568" spans="2:13" ht="14.45" customHeight="1">
      <c r="B568" s="13" t="s">
        <v>3984</v>
      </c>
      <c r="C568" s="42" t="s">
        <v>2569</v>
      </c>
      <c r="D568" s="43">
        <v>5907041003975</v>
      </c>
      <c r="E568" s="16" t="s">
        <v>3995</v>
      </c>
      <c r="F568" s="42" t="s">
        <v>2872</v>
      </c>
      <c r="G568" s="44" t="s">
        <v>3851</v>
      </c>
      <c r="H568" s="43" t="s">
        <v>21</v>
      </c>
      <c r="I568" s="45">
        <v>37</v>
      </c>
      <c r="J568" s="205"/>
      <c r="K568" s="18">
        <f t="shared" si="17"/>
        <v>41.186991869918693</v>
      </c>
      <c r="L568" s="46">
        <v>75.989999999999995</v>
      </c>
      <c r="M568" s="19">
        <f t="shared" si="16"/>
        <v>0</v>
      </c>
    </row>
    <row r="569" spans="2:13" ht="14.45" customHeight="1">
      <c r="B569" s="13" t="s">
        <v>3984</v>
      </c>
      <c r="C569" s="42" t="s">
        <v>2570</v>
      </c>
      <c r="D569" s="43">
        <v>5907041003982</v>
      </c>
      <c r="E569" s="16" t="s">
        <v>3995</v>
      </c>
      <c r="F569" s="42" t="s">
        <v>2872</v>
      </c>
      <c r="G569" s="44" t="s">
        <v>3851</v>
      </c>
      <c r="H569" s="43" t="s">
        <v>22</v>
      </c>
      <c r="I569" s="45">
        <v>37</v>
      </c>
      <c r="J569" s="205"/>
      <c r="K569" s="18">
        <f t="shared" si="17"/>
        <v>41.186991869918693</v>
      </c>
      <c r="L569" s="46">
        <v>75.989999999999995</v>
      </c>
      <c r="M569" s="19">
        <f t="shared" si="16"/>
        <v>0</v>
      </c>
    </row>
    <row r="570" spans="2:13" ht="14.45" customHeight="1">
      <c r="B570" s="13" t="s">
        <v>3984</v>
      </c>
      <c r="C570" s="42" t="s">
        <v>2571</v>
      </c>
      <c r="D570" s="43">
        <v>5907041003999</v>
      </c>
      <c r="E570" s="16" t="s">
        <v>3995</v>
      </c>
      <c r="F570" s="42" t="s">
        <v>2872</v>
      </c>
      <c r="G570" s="44" t="s">
        <v>3851</v>
      </c>
      <c r="H570" s="43" t="s">
        <v>23</v>
      </c>
      <c r="I570" s="45">
        <v>37</v>
      </c>
      <c r="J570" s="205"/>
      <c r="K570" s="18">
        <f t="shared" si="17"/>
        <v>41.186991869918693</v>
      </c>
      <c r="L570" s="46">
        <v>75.989999999999995</v>
      </c>
      <c r="M570" s="19">
        <f t="shared" si="16"/>
        <v>0</v>
      </c>
    </row>
    <row r="571" spans="2:13" ht="14.45" customHeight="1">
      <c r="B571" s="13" t="s">
        <v>3984</v>
      </c>
      <c r="C571" s="42" t="s">
        <v>2572</v>
      </c>
      <c r="D571" s="43">
        <v>5907041004002</v>
      </c>
      <c r="E571" s="16" t="s">
        <v>3995</v>
      </c>
      <c r="F571" s="42" t="s">
        <v>2872</v>
      </c>
      <c r="G571" s="44" t="s">
        <v>3851</v>
      </c>
      <c r="H571" s="43" t="s">
        <v>24</v>
      </c>
      <c r="I571" s="45">
        <v>37</v>
      </c>
      <c r="J571" s="205"/>
      <c r="K571" s="18">
        <f t="shared" si="17"/>
        <v>41.186991869918693</v>
      </c>
      <c r="L571" s="46">
        <v>75.989999999999995</v>
      </c>
      <c r="M571" s="19">
        <f t="shared" si="16"/>
        <v>0</v>
      </c>
    </row>
    <row r="572" spans="2:13" ht="14.45" customHeight="1" thickBot="1">
      <c r="B572" s="21" t="s">
        <v>3984</v>
      </c>
      <c r="C572" s="47" t="s">
        <v>2573</v>
      </c>
      <c r="D572" s="48">
        <v>5907041004019</v>
      </c>
      <c r="E572" s="24" t="s">
        <v>3995</v>
      </c>
      <c r="F572" s="47" t="s">
        <v>2872</v>
      </c>
      <c r="G572" s="49" t="s">
        <v>3851</v>
      </c>
      <c r="H572" s="48" t="s">
        <v>655</v>
      </c>
      <c r="I572" s="50">
        <v>37</v>
      </c>
      <c r="J572" s="206"/>
      <c r="K572" s="28">
        <f t="shared" si="17"/>
        <v>41.186991869918693</v>
      </c>
      <c r="L572" s="51">
        <v>75.989999999999995</v>
      </c>
      <c r="M572" s="29">
        <f t="shared" si="16"/>
        <v>0</v>
      </c>
    </row>
    <row r="573" spans="2:13" ht="14.45" customHeight="1">
      <c r="B573" s="30" t="s">
        <v>3984</v>
      </c>
      <c r="C573" s="37" t="s">
        <v>2574</v>
      </c>
      <c r="D573" s="38">
        <v>5907041004149</v>
      </c>
      <c r="E573" s="33" t="s">
        <v>3995</v>
      </c>
      <c r="F573" s="37" t="s">
        <v>2872</v>
      </c>
      <c r="G573" s="39" t="s">
        <v>3850</v>
      </c>
      <c r="H573" s="38" t="s">
        <v>20</v>
      </c>
      <c r="I573" s="40">
        <v>37</v>
      </c>
      <c r="J573" s="207"/>
      <c r="K573" s="35">
        <f t="shared" si="17"/>
        <v>41.186991869918693</v>
      </c>
      <c r="L573" s="41">
        <v>75.989999999999995</v>
      </c>
      <c r="M573" s="36">
        <f t="shared" si="16"/>
        <v>0</v>
      </c>
    </row>
    <row r="574" spans="2:13" ht="14.45" customHeight="1">
      <c r="B574" s="13" t="s">
        <v>3984</v>
      </c>
      <c r="C574" s="42" t="s">
        <v>2575</v>
      </c>
      <c r="D574" s="43">
        <v>5907041004156</v>
      </c>
      <c r="E574" s="16" t="s">
        <v>3995</v>
      </c>
      <c r="F574" s="42" t="s">
        <v>2872</v>
      </c>
      <c r="G574" s="44" t="s">
        <v>3850</v>
      </c>
      <c r="H574" s="43" t="s">
        <v>21</v>
      </c>
      <c r="I574" s="45">
        <v>37</v>
      </c>
      <c r="J574" s="205"/>
      <c r="K574" s="18">
        <f t="shared" si="17"/>
        <v>41.186991869918693</v>
      </c>
      <c r="L574" s="46">
        <v>75.989999999999995</v>
      </c>
      <c r="M574" s="19">
        <f t="shared" si="16"/>
        <v>0</v>
      </c>
    </row>
    <row r="575" spans="2:13" ht="14.45" customHeight="1">
      <c r="B575" s="13" t="s">
        <v>3984</v>
      </c>
      <c r="C575" s="42" t="s">
        <v>2576</v>
      </c>
      <c r="D575" s="43">
        <v>5907041004163</v>
      </c>
      <c r="E575" s="16" t="s">
        <v>3995</v>
      </c>
      <c r="F575" s="42" t="s">
        <v>2872</v>
      </c>
      <c r="G575" s="44" t="s">
        <v>3850</v>
      </c>
      <c r="H575" s="43" t="s">
        <v>22</v>
      </c>
      <c r="I575" s="45">
        <v>37</v>
      </c>
      <c r="J575" s="205"/>
      <c r="K575" s="18">
        <f t="shared" si="17"/>
        <v>41.186991869918693</v>
      </c>
      <c r="L575" s="46">
        <v>75.989999999999995</v>
      </c>
      <c r="M575" s="19">
        <f t="shared" si="16"/>
        <v>0</v>
      </c>
    </row>
    <row r="576" spans="2:13" ht="14.45" customHeight="1">
      <c r="B576" s="13" t="s">
        <v>3984</v>
      </c>
      <c r="C576" s="42" t="s">
        <v>2577</v>
      </c>
      <c r="D576" s="43">
        <v>5907041004170</v>
      </c>
      <c r="E576" s="16" t="s">
        <v>3995</v>
      </c>
      <c r="F576" s="42" t="s">
        <v>2872</v>
      </c>
      <c r="G576" s="44" t="s">
        <v>3850</v>
      </c>
      <c r="H576" s="43" t="s">
        <v>23</v>
      </c>
      <c r="I576" s="45">
        <v>37</v>
      </c>
      <c r="J576" s="205"/>
      <c r="K576" s="18">
        <f t="shared" si="17"/>
        <v>41.186991869918693</v>
      </c>
      <c r="L576" s="46">
        <v>75.989999999999995</v>
      </c>
      <c r="M576" s="19">
        <f t="shared" si="16"/>
        <v>0</v>
      </c>
    </row>
    <row r="577" spans="2:13" ht="14.45" customHeight="1">
      <c r="B577" s="13" t="s">
        <v>3984</v>
      </c>
      <c r="C577" s="42" t="s">
        <v>2578</v>
      </c>
      <c r="D577" s="43">
        <v>5907041004187</v>
      </c>
      <c r="E577" s="16" t="s">
        <v>3995</v>
      </c>
      <c r="F577" s="42" t="s">
        <v>2872</v>
      </c>
      <c r="G577" s="44" t="s">
        <v>3850</v>
      </c>
      <c r="H577" s="43" t="s">
        <v>24</v>
      </c>
      <c r="I577" s="45">
        <v>37</v>
      </c>
      <c r="J577" s="205"/>
      <c r="K577" s="18">
        <f t="shared" si="17"/>
        <v>41.186991869918693</v>
      </c>
      <c r="L577" s="46">
        <v>75.989999999999995</v>
      </c>
      <c r="M577" s="19">
        <f t="shared" si="16"/>
        <v>0</v>
      </c>
    </row>
    <row r="578" spans="2:13" ht="14.45" customHeight="1" thickBot="1">
      <c r="B578" s="21" t="s">
        <v>3984</v>
      </c>
      <c r="C578" s="47" t="s">
        <v>2579</v>
      </c>
      <c r="D578" s="48">
        <v>5907041004194</v>
      </c>
      <c r="E578" s="24" t="s">
        <v>3995</v>
      </c>
      <c r="F578" s="47" t="s">
        <v>2872</v>
      </c>
      <c r="G578" s="49" t="s">
        <v>3850</v>
      </c>
      <c r="H578" s="48" t="s">
        <v>655</v>
      </c>
      <c r="I578" s="50">
        <v>37</v>
      </c>
      <c r="J578" s="206"/>
      <c r="K578" s="28">
        <f t="shared" si="17"/>
        <v>41.186991869918693</v>
      </c>
      <c r="L578" s="51">
        <v>75.989999999999995</v>
      </c>
      <c r="M578" s="29">
        <f t="shared" si="16"/>
        <v>0</v>
      </c>
    </row>
    <row r="579" spans="2:13" ht="14.45" customHeight="1">
      <c r="B579" s="30" t="s">
        <v>3984</v>
      </c>
      <c r="C579" s="37" t="s">
        <v>2580</v>
      </c>
      <c r="D579" s="38">
        <v>5907041003845</v>
      </c>
      <c r="E579" s="33" t="s">
        <v>3995</v>
      </c>
      <c r="F579" s="37" t="s">
        <v>2873</v>
      </c>
      <c r="G579" s="39" t="s">
        <v>3782</v>
      </c>
      <c r="H579" s="38" t="s">
        <v>19</v>
      </c>
      <c r="I579" s="40">
        <v>37</v>
      </c>
      <c r="J579" s="207"/>
      <c r="K579" s="35">
        <f t="shared" si="17"/>
        <v>41.186991869918693</v>
      </c>
      <c r="L579" s="41">
        <v>75.989999999999995</v>
      </c>
      <c r="M579" s="36">
        <f t="shared" si="16"/>
        <v>0</v>
      </c>
    </row>
    <row r="580" spans="2:13" ht="14.45" customHeight="1">
      <c r="B580" s="13" t="s">
        <v>3984</v>
      </c>
      <c r="C580" s="42" t="s">
        <v>2581</v>
      </c>
      <c r="D580" s="43">
        <v>5907041003852</v>
      </c>
      <c r="E580" s="16" t="s">
        <v>3995</v>
      </c>
      <c r="F580" s="42" t="s">
        <v>2873</v>
      </c>
      <c r="G580" s="44" t="s">
        <v>3782</v>
      </c>
      <c r="H580" s="43" t="s">
        <v>20</v>
      </c>
      <c r="I580" s="45">
        <v>37</v>
      </c>
      <c r="J580" s="205"/>
      <c r="K580" s="18">
        <f t="shared" si="17"/>
        <v>41.186991869918693</v>
      </c>
      <c r="L580" s="46">
        <v>75.989999999999995</v>
      </c>
      <c r="M580" s="19">
        <f t="shared" si="16"/>
        <v>0</v>
      </c>
    </row>
    <row r="581" spans="2:13" ht="14.45" customHeight="1">
      <c r="B581" s="13" t="s">
        <v>3984</v>
      </c>
      <c r="C581" s="42" t="s">
        <v>2582</v>
      </c>
      <c r="D581" s="43">
        <v>5907041003869</v>
      </c>
      <c r="E581" s="16" t="s">
        <v>3995</v>
      </c>
      <c r="F581" s="42" t="s">
        <v>2873</v>
      </c>
      <c r="G581" s="44" t="s">
        <v>3782</v>
      </c>
      <c r="H581" s="43" t="s">
        <v>21</v>
      </c>
      <c r="I581" s="45">
        <v>37</v>
      </c>
      <c r="J581" s="205"/>
      <c r="K581" s="18">
        <f t="shared" si="17"/>
        <v>41.186991869918693</v>
      </c>
      <c r="L581" s="46">
        <v>75.989999999999995</v>
      </c>
      <c r="M581" s="19">
        <f t="shared" si="16"/>
        <v>0</v>
      </c>
    </row>
    <row r="582" spans="2:13" ht="14.45" customHeight="1">
      <c r="B582" s="13" t="s">
        <v>3984</v>
      </c>
      <c r="C582" s="42" t="s">
        <v>2583</v>
      </c>
      <c r="D582" s="43">
        <v>5907041003876</v>
      </c>
      <c r="E582" s="16" t="s">
        <v>3995</v>
      </c>
      <c r="F582" s="42" t="s">
        <v>2873</v>
      </c>
      <c r="G582" s="44" t="s">
        <v>3782</v>
      </c>
      <c r="H582" s="43" t="s">
        <v>22</v>
      </c>
      <c r="I582" s="45">
        <v>37</v>
      </c>
      <c r="J582" s="205"/>
      <c r="K582" s="18">
        <f t="shared" si="17"/>
        <v>41.186991869918693</v>
      </c>
      <c r="L582" s="46">
        <v>75.989999999999995</v>
      </c>
      <c r="M582" s="19">
        <f t="shared" si="16"/>
        <v>0</v>
      </c>
    </row>
    <row r="583" spans="2:13" ht="14.45" customHeight="1">
      <c r="B583" s="13" t="s">
        <v>3984</v>
      </c>
      <c r="C583" s="42" t="s">
        <v>2584</v>
      </c>
      <c r="D583" s="43">
        <v>5907041003883</v>
      </c>
      <c r="E583" s="16" t="s">
        <v>3995</v>
      </c>
      <c r="F583" s="42" t="s">
        <v>2873</v>
      </c>
      <c r="G583" s="44" t="s">
        <v>3782</v>
      </c>
      <c r="H583" s="43" t="s">
        <v>23</v>
      </c>
      <c r="I583" s="45">
        <v>37</v>
      </c>
      <c r="J583" s="205"/>
      <c r="K583" s="18">
        <f t="shared" si="17"/>
        <v>41.186991869918693</v>
      </c>
      <c r="L583" s="46">
        <v>75.989999999999995</v>
      </c>
      <c r="M583" s="19">
        <f t="shared" ref="M583:M646" si="18">SUM(J583:J583)*K583</f>
        <v>0</v>
      </c>
    </row>
    <row r="584" spans="2:13" ht="14.45" customHeight="1" thickBot="1">
      <c r="B584" s="21" t="s">
        <v>3984</v>
      </c>
      <c r="C584" s="47" t="s">
        <v>2585</v>
      </c>
      <c r="D584" s="48">
        <v>5907041003890</v>
      </c>
      <c r="E584" s="24" t="s">
        <v>3995</v>
      </c>
      <c r="F584" s="47" t="s">
        <v>2873</v>
      </c>
      <c r="G584" s="49" t="s">
        <v>3782</v>
      </c>
      <c r="H584" s="48" t="s">
        <v>24</v>
      </c>
      <c r="I584" s="50">
        <v>37</v>
      </c>
      <c r="J584" s="206"/>
      <c r="K584" s="28">
        <f t="shared" ref="K584:K647" si="19">L584/1.23/1.5</f>
        <v>41.186991869918693</v>
      </c>
      <c r="L584" s="51">
        <v>75.989999999999995</v>
      </c>
      <c r="M584" s="29">
        <f t="shared" si="18"/>
        <v>0</v>
      </c>
    </row>
    <row r="585" spans="2:13" ht="14.45" customHeight="1">
      <c r="B585" s="30" t="s">
        <v>3984</v>
      </c>
      <c r="C585" s="37" t="s">
        <v>2586</v>
      </c>
      <c r="D585" s="38">
        <v>5907041003722</v>
      </c>
      <c r="E585" s="33" t="s">
        <v>3995</v>
      </c>
      <c r="F585" s="37" t="s">
        <v>2873</v>
      </c>
      <c r="G585" s="39" t="s">
        <v>3849</v>
      </c>
      <c r="H585" s="38" t="s">
        <v>19</v>
      </c>
      <c r="I585" s="40">
        <v>37</v>
      </c>
      <c r="J585" s="207"/>
      <c r="K585" s="35">
        <f t="shared" si="19"/>
        <v>41.186991869918693</v>
      </c>
      <c r="L585" s="41">
        <v>75.989999999999995</v>
      </c>
      <c r="M585" s="36">
        <f t="shared" si="18"/>
        <v>0</v>
      </c>
    </row>
    <row r="586" spans="2:13" ht="14.45" customHeight="1">
      <c r="B586" s="13" t="s">
        <v>3984</v>
      </c>
      <c r="C586" s="42" t="s">
        <v>2587</v>
      </c>
      <c r="D586" s="43">
        <v>5907041003739</v>
      </c>
      <c r="E586" s="16" t="s">
        <v>3995</v>
      </c>
      <c r="F586" s="42" t="s">
        <v>2873</v>
      </c>
      <c r="G586" s="44" t="s">
        <v>3849</v>
      </c>
      <c r="H586" s="43" t="s">
        <v>20</v>
      </c>
      <c r="I586" s="45">
        <v>37</v>
      </c>
      <c r="J586" s="205"/>
      <c r="K586" s="18">
        <f t="shared" si="19"/>
        <v>41.186991869918693</v>
      </c>
      <c r="L586" s="46">
        <v>75.989999999999995</v>
      </c>
      <c r="M586" s="19">
        <f t="shared" si="18"/>
        <v>0</v>
      </c>
    </row>
    <row r="587" spans="2:13" ht="14.45" customHeight="1">
      <c r="B587" s="13" t="s">
        <v>3984</v>
      </c>
      <c r="C587" s="42" t="s">
        <v>2588</v>
      </c>
      <c r="D587" s="43">
        <v>5907041003746</v>
      </c>
      <c r="E587" s="16" t="s">
        <v>3995</v>
      </c>
      <c r="F587" s="42" t="s">
        <v>2873</v>
      </c>
      <c r="G587" s="44" t="s">
        <v>3849</v>
      </c>
      <c r="H587" s="43" t="s">
        <v>21</v>
      </c>
      <c r="I587" s="45">
        <v>37</v>
      </c>
      <c r="J587" s="205"/>
      <c r="K587" s="18">
        <f t="shared" si="19"/>
        <v>41.186991869918693</v>
      </c>
      <c r="L587" s="46">
        <v>75.989999999999995</v>
      </c>
      <c r="M587" s="19">
        <f t="shared" si="18"/>
        <v>0</v>
      </c>
    </row>
    <row r="588" spans="2:13" ht="14.45" customHeight="1">
      <c r="B588" s="13" t="s">
        <v>3984</v>
      </c>
      <c r="C588" s="42" t="s">
        <v>2589</v>
      </c>
      <c r="D588" s="43">
        <v>5907041003753</v>
      </c>
      <c r="E588" s="16" t="s">
        <v>3995</v>
      </c>
      <c r="F588" s="42" t="s">
        <v>2873</v>
      </c>
      <c r="G588" s="44" t="s">
        <v>3849</v>
      </c>
      <c r="H588" s="43" t="s">
        <v>22</v>
      </c>
      <c r="I588" s="45">
        <v>37</v>
      </c>
      <c r="J588" s="205"/>
      <c r="K588" s="18">
        <f t="shared" si="19"/>
        <v>41.186991869918693</v>
      </c>
      <c r="L588" s="46">
        <v>75.989999999999995</v>
      </c>
      <c r="M588" s="19">
        <f t="shared" si="18"/>
        <v>0</v>
      </c>
    </row>
    <row r="589" spans="2:13" ht="14.45" customHeight="1">
      <c r="B589" s="13" t="s">
        <v>3984</v>
      </c>
      <c r="C589" s="42" t="s">
        <v>2590</v>
      </c>
      <c r="D589" s="43">
        <v>5907041003760</v>
      </c>
      <c r="E589" s="16" t="s">
        <v>3995</v>
      </c>
      <c r="F589" s="42" t="s">
        <v>2873</v>
      </c>
      <c r="G589" s="44" t="s">
        <v>3849</v>
      </c>
      <c r="H589" s="43" t="s">
        <v>23</v>
      </c>
      <c r="I589" s="45">
        <v>37</v>
      </c>
      <c r="J589" s="205"/>
      <c r="K589" s="18">
        <f t="shared" si="19"/>
        <v>41.186991869918693</v>
      </c>
      <c r="L589" s="46">
        <v>75.989999999999995</v>
      </c>
      <c r="M589" s="19">
        <f t="shared" si="18"/>
        <v>0</v>
      </c>
    </row>
    <row r="590" spans="2:13" ht="14.45" customHeight="1" thickBot="1">
      <c r="B590" s="21" t="s">
        <v>3984</v>
      </c>
      <c r="C590" s="47" t="s">
        <v>2591</v>
      </c>
      <c r="D590" s="48">
        <v>5907041003777</v>
      </c>
      <c r="E590" s="24" t="s">
        <v>3995</v>
      </c>
      <c r="F590" s="47" t="s">
        <v>2873</v>
      </c>
      <c r="G590" s="49" t="s">
        <v>3849</v>
      </c>
      <c r="H590" s="48" t="s">
        <v>24</v>
      </c>
      <c r="I590" s="50">
        <v>37</v>
      </c>
      <c r="J590" s="206"/>
      <c r="K590" s="28">
        <f t="shared" si="19"/>
        <v>41.186991869918693</v>
      </c>
      <c r="L590" s="51">
        <v>75.989999999999995</v>
      </c>
      <c r="M590" s="29">
        <f t="shared" si="18"/>
        <v>0</v>
      </c>
    </row>
    <row r="591" spans="2:13" ht="14.45" customHeight="1">
      <c r="B591" s="30" t="s">
        <v>3984</v>
      </c>
      <c r="C591" s="37" t="s">
        <v>2592</v>
      </c>
      <c r="D591" s="38">
        <v>5907041003784</v>
      </c>
      <c r="E591" s="33" t="s">
        <v>3995</v>
      </c>
      <c r="F591" s="37" t="s">
        <v>2873</v>
      </c>
      <c r="G591" s="39" t="s">
        <v>12</v>
      </c>
      <c r="H591" s="38" t="s">
        <v>19</v>
      </c>
      <c r="I591" s="40">
        <v>37</v>
      </c>
      <c r="J591" s="207"/>
      <c r="K591" s="35">
        <f t="shared" si="19"/>
        <v>41.186991869918693</v>
      </c>
      <c r="L591" s="41">
        <v>75.989999999999995</v>
      </c>
      <c r="M591" s="36">
        <f t="shared" si="18"/>
        <v>0</v>
      </c>
    </row>
    <row r="592" spans="2:13" ht="14.45" customHeight="1">
      <c r="B592" s="13" t="s">
        <v>3984</v>
      </c>
      <c r="C592" s="42" t="s">
        <v>2593</v>
      </c>
      <c r="D592" s="43">
        <v>5907041003791</v>
      </c>
      <c r="E592" s="16" t="s">
        <v>3995</v>
      </c>
      <c r="F592" s="42" t="s">
        <v>2873</v>
      </c>
      <c r="G592" s="44" t="s">
        <v>12</v>
      </c>
      <c r="H592" s="43" t="s">
        <v>20</v>
      </c>
      <c r="I592" s="45">
        <v>37</v>
      </c>
      <c r="J592" s="205"/>
      <c r="K592" s="18">
        <f t="shared" si="19"/>
        <v>41.186991869918693</v>
      </c>
      <c r="L592" s="46">
        <v>75.989999999999995</v>
      </c>
      <c r="M592" s="19">
        <f t="shared" si="18"/>
        <v>0</v>
      </c>
    </row>
    <row r="593" spans="2:13" ht="14.45" customHeight="1">
      <c r="B593" s="13" t="s">
        <v>3984</v>
      </c>
      <c r="C593" s="42" t="s">
        <v>2594</v>
      </c>
      <c r="D593" s="43">
        <v>5907041003807</v>
      </c>
      <c r="E593" s="16" t="s">
        <v>3995</v>
      </c>
      <c r="F593" s="42" t="s">
        <v>2873</v>
      </c>
      <c r="G593" s="44" t="s">
        <v>12</v>
      </c>
      <c r="H593" s="43" t="s">
        <v>21</v>
      </c>
      <c r="I593" s="45">
        <v>37</v>
      </c>
      <c r="J593" s="205"/>
      <c r="K593" s="18">
        <f t="shared" si="19"/>
        <v>41.186991869918693</v>
      </c>
      <c r="L593" s="46">
        <v>75.989999999999995</v>
      </c>
      <c r="M593" s="19">
        <f t="shared" si="18"/>
        <v>0</v>
      </c>
    </row>
    <row r="594" spans="2:13" ht="14.45" customHeight="1">
      <c r="B594" s="13" t="s">
        <v>3984</v>
      </c>
      <c r="C594" s="42" t="s">
        <v>2595</v>
      </c>
      <c r="D594" s="43">
        <v>5907041003814</v>
      </c>
      <c r="E594" s="16" t="s">
        <v>3995</v>
      </c>
      <c r="F594" s="42" t="s">
        <v>2873</v>
      </c>
      <c r="G594" s="44" t="s">
        <v>12</v>
      </c>
      <c r="H594" s="43" t="s">
        <v>22</v>
      </c>
      <c r="I594" s="45">
        <v>37</v>
      </c>
      <c r="J594" s="205"/>
      <c r="K594" s="18">
        <f t="shared" si="19"/>
        <v>41.186991869918693</v>
      </c>
      <c r="L594" s="46">
        <v>75.989999999999995</v>
      </c>
      <c r="M594" s="19">
        <f t="shared" si="18"/>
        <v>0</v>
      </c>
    </row>
    <row r="595" spans="2:13" ht="14.45" customHeight="1">
      <c r="B595" s="13" t="s">
        <v>3984</v>
      </c>
      <c r="C595" s="42" t="s">
        <v>2596</v>
      </c>
      <c r="D595" s="43">
        <v>5907041003821</v>
      </c>
      <c r="E595" s="16" t="s">
        <v>3995</v>
      </c>
      <c r="F595" s="42" t="s">
        <v>2873</v>
      </c>
      <c r="G595" s="44" t="s">
        <v>12</v>
      </c>
      <c r="H595" s="43" t="s">
        <v>23</v>
      </c>
      <c r="I595" s="45">
        <v>37</v>
      </c>
      <c r="J595" s="205"/>
      <c r="K595" s="18">
        <f t="shared" si="19"/>
        <v>41.186991869918693</v>
      </c>
      <c r="L595" s="46">
        <v>75.989999999999995</v>
      </c>
      <c r="M595" s="19">
        <f t="shared" si="18"/>
        <v>0</v>
      </c>
    </row>
    <row r="596" spans="2:13" ht="14.45" customHeight="1" thickBot="1">
      <c r="B596" s="21" t="s">
        <v>3984</v>
      </c>
      <c r="C596" s="47" t="s">
        <v>2597</v>
      </c>
      <c r="D596" s="48">
        <v>5907041003838</v>
      </c>
      <c r="E596" s="24" t="s">
        <v>3995</v>
      </c>
      <c r="F596" s="47" t="s">
        <v>2873</v>
      </c>
      <c r="G596" s="49" t="s">
        <v>12</v>
      </c>
      <c r="H596" s="48" t="s">
        <v>24</v>
      </c>
      <c r="I596" s="50">
        <v>37</v>
      </c>
      <c r="J596" s="206"/>
      <c r="K596" s="28">
        <f t="shared" si="19"/>
        <v>41.186991869918693</v>
      </c>
      <c r="L596" s="51">
        <v>75.989999999999995</v>
      </c>
      <c r="M596" s="29">
        <f t="shared" si="18"/>
        <v>0</v>
      </c>
    </row>
    <row r="597" spans="2:13" ht="14.45" customHeight="1">
      <c r="B597" s="30" t="s">
        <v>3984</v>
      </c>
      <c r="C597" s="37" t="s">
        <v>2598</v>
      </c>
      <c r="D597" s="38">
        <v>5907041003906</v>
      </c>
      <c r="E597" s="33" t="s">
        <v>3995</v>
      </c>
      <c r="F597" s="37" t="s">
        <v>2873</v>
      </c>
      <c r="G597" s="39" t="s">
        <v>3850</v>
      </c>
      <c r="H597" s="38" t="s">
        <v>19</v>
      </c>
      <c r="I597" s="40">
        <v>37</v>
      </c>
      <c r="J597" s="207"/>
      <c r="K597" s="35">
        <f t="shared" si="19"/>
        <v>41.186991869918693</v>
      </c>
      <c r="L597" s="41">
        <v>75.989999999999995</v>
      </c>
      <c r="M597" s="36">
        <f t="shared" si="18"/>
        <v>0</v>
      </c>
    </row>
    <row r="598" spans="2:13" ht="14.45" customHeight="1">
      <c r="B598" s="13" t="s">
        <v>3984</v>
      </c>
      <c r="C598" s="42" t="s">
        <v>2599</v>
      </c>
      <c r="D598" s="43">
        <v>5907041003913</v>
      </c>
      <c r="E598" s="16" t="s">
        <v>3995</v>
      </c>
      <c r="F598" s="42" t="s">
        <v>2873</v>
      </c>
      <c r="G598" s="44" t="s">
        <v>3850</v>
      </c>
      <c r="H598" s="43" t="s">
        <v>20</v>
      </c>
      <c r="I598" s="45">
        <v>37</v>
      </c>
      <c r="J598" s="205"/>
      <c r="K598" s="18">
        <f t="shared" si="19"/>
        <v>41.186991869918693</v>
      </c>
      <c r="L598" s="46">
        <v>75.989999999999995</v>
      </c>
      <c r="M598" s="19">
        <f t="shared" si="18"/>
        <v>0</v>
      </c>
    </row>
    <row r="599" spans="2:13" ht="14.45" customHeight="1">
      <c r="B599" s="13" t="s">
        <v>3984</v>
      </c>
      <c r="C599" s="42" t="s">
        <v>2600</v>
      </c>
      <c r="D599" s="43">
        <v>5907041003920</v>
      </c>
      <c r="E599" s="16" t="s">
        <v>3995</v>
      </c>
      <c r="F599" s="42" t="s">
        <v>2873</v>
      </c>
      <c r="G599" s="44" t="s">
        <v>3850</v>
      </c>
      <c r="H599" s="43" t="s">
        <v>21</v>
      </c>
      <c r="I599" s="45">
        <v>37</v>
      </c>
      <c r="J599" s="205"/>
      <c r="K599" s="18">
        <f t="shared" si="19"/>
        <v>41.186991869918693</v>
      </c>
      <c r="L599" s="46">
        <v>75.989999999999995</v>
      </c>
      <c r="M599" s="19">
        <f t="shared" si="18"/>
        <v>0</v>
      </c>
    </row>
    <row r="600" spans="2:13" ht="14.45" customHeight="1">
      <c r="B600" s="13" t="s">
        <v>3984</v>
      </c>
      <c r="C600" s="42" t="s">
        <v>2601</v>
      </c>
      <c r="D600" s="43">
        <v>5907041003937</v>
      </c>
      <c r="E600" s="16" t="s">
        <v>3995</v>
      </c>
      <c r="F600" s="42" t="s">
        <v>2873</v>
      </c>
      <c r="G600" s="44" t="s">
        <v>3850</v>
      </c>
      <c r="H600" s="43" t="s">
        <v>22</v>
      </c>
      <c r="I600" s="45">
        <v>37</v>
      </c>
      <c r="J600" s="205"/>
      <c r="K600" s="18">
        <f t="shared" si="19"/>
        <v>41.186991869918693</v>
      </c>
      <c r="L600" s="46">
        <v>75.989999999999995</v>
      </c>
      <c r="M600" s="19">
        <f t="shared" si="18"/>
        <v>0</v>
      </c>
    </row>
    <row r="601" spans="2:13" ht="14.45" customHeight="1">
      <c r="B601" s="13" t="s">
        <v>3984</v>
      </c>
      <c r="C601" s="42" t="s">
        <v>2602</v>
      </c>
      <c r="D601" s="43">
        <v>5907041003944</v>
      </c>
      <c r="E601" s="16" t="s">
        <v>3995</v>
      </c>
      <c r="F601" s="42" t="s">
        <v>2873</v>
      </c>
      <c r="G601" s="44" t="s">
        <v>3850</v>
      </c>
      <c r="H601" s="43" t="s">
        <v>23</v>
      </c>
      <c r="I601" s="45">
        <v>37</v>
      </c>
      <c r="J601" s="205"/>
      <c r="K601" s="18">
        <f t="shared" si="19"/>
        <v>41.186991869918693</v>
      </c>
      <c r="L601" s="46">
        <v>75.989999999999995</v>
      </c>
      <c r="M601" s="19">
        <f t="shared" si="18"/>
        <v>0</v>
      </c>
    </row>
    <row r="602" spans="2:13" ht="14.45" customHeight="1" thickBot="1">
      <c r="B602" s="21" t="s">
        <v>3984</v>
      </c>
      <c r="C602" s="47" t="s">
        <v>2603</v>
      </c>
      <c r="D602" s="48">
        <v>5907041003951</v>
      </c>
      <c r="E602" s="24" t="s">
        <v>3995</v>
      </c>
      <c r="F602" s="47" t="s">
        <v>2873</v>
      </c>
      <c r="G602" s="49" t="s">
        <v>3850</v>
      </c>
      <c r="H602" s="48" t="s">
        <v>24</v>
      </c>
      <c r="I602" s="50">
        <v>37</v>
      </c>
      <c r="J602" s="206"/>
      <c r="K602" s="28">
        <f t="shared" si="19"/>
        <v>41.186991869918693</v>
      </c>
      <c r="L602" s="51">
        <v>75.989999999999995</v>
      </c>
      <c r="M602" s="29">
        <f t="shared" si="18"/>
        <v>0</v>
      </c>
    </row>
    <row r="603" spans="2:13" ht="14.45" customHeight="1">
      <c r="B603" s="30"/>
      <c r="C603" s="37" t="s">
        <v>2606</v>
      </c>
      <c r="D603" s="38">
        <v>5908234722734</v>
      </c>
      <c r="E603" s="33" t="s">
        <v>3995</v>
      </c>
      <c r="F603" s="37" t="s">
        <v>2605</v>
      </c>
      <c r="G603" s="39" t="s">
        <v>3846</v>
      </c>
      <c r="H603" s="38" t="s">
        <v>20</v>
      </c>
      <c r="I603" s="40">
        <v>38</v>
      </c>
      <c r="J603" s="207"/>
      <c r="K603" s="35">
        <f t="shared" si="19"/>
        <v>34.140921409214094</v>
      </c>
      <c r="L603" s="41">
        <v>62.99</v>
      </c>
      <c r="M603" s="36">
        <f t="shared" si="18"/>
        <v>0</v>
      </c>
    </row>
    <row r="604" spans="2:13" ht="14.45" customHeight="1">
      <c r="B604" s="13"/>
      <c r="C604" s="42" t="s">
        <v>2607</v>
      </c>
      <c r="D604" s="43">
        <v>5908234722741</v>
      </c>
      <c r="E604" s="16" t="s">
        <v>3995</v>
      </c>
      <c r="F604" s="42" t="s">
        <v>2605</v>
      </c>
      <c r="G604" s="44" t="s">
        <v>3846</v>
      </c>
      <c r="H604" s="43" t="s">
        <v>21</v>
      </c>
      <c r="I604" s="45">
        <v>38</v>
      </c>
      <c r="J604" s="205"/>
      <c r="K604" s="18">
        <f t="shared" si="19"/>
        <v>34.140921409214094</v>
      </c>
      <c r="L604" s="46">
        <v>62.99</v>
      </c>
      <c r="M604" s="19">
        <f t="shared" si="18"/>
        <v>0</v>
      </c>
    </row>
    <row r="605" spans="2:13" ht="14.45" customHeight="1">
      <c r="B605" s="13"/>
      <c r="C605" s="42" t="s">
        <v>2608</v>
      </c>
      <c r="D605" s="43">
        <v>5908234722758</v>
      </c>
      <c r="E605" s="16" t="s">
        <v>3995</v>
      </c>
      <c r="F605" s="42" t="s">
        <v>2605</v>
      </c>
      <c r="G605" s="44" t="s">
        <v>3846</v>
      </c>
      <c r="H605" s="43" t="s">
        <v>22</v>
      </c>
      <c r="I605" s="45">
        <v>38</v>
      </c>
      <c r="J605" s="205"/>
      <c r="K605" s="18">
        <f t="shared" si="19"/>
        <v>34.140921409214094</v>
      </c>
      <c r="L605" s="46">
        <v>62.99</v>
      </c>
      <c r="M605" s="19">
        <f t="shared" si="18"/>
        <v>0</v>
      </c>
    </row>
    <row r="606" spans="2:13" ht="14.45" customHeight="1">
      <c r="B606" s="13"/>
      <c r="C606" s="42" t="s">
        <v>2609</v>
      </c>
      <c r="D606" s="43">
        <v>5908234722765</v>
      </c>
      <c r="E606" s="16" t="s">
        <v>3995</v>
      </c>
      <c r="F606" s="42" t="s">
        <v>2605</v>
      </c>
      <c r="G606" s="44" t="s">
        <v>3846</v>
      </c>
      <c r="H606" s="43" t="s">
        <v>23</v>
      </c>
      <c r="I606" s="45">
        <v>38</v>
      </c>
      <c r="J606" s="205"/>
      <c r="K606" s="18">
        <f t="shared" si="19"/>
        <v>34.140921409214094</v>
      </c>
      <c r="L606" s="46">
        <v>62.99</v>
      </c>
      <c r="M606" s="19">
        <f t="shared" si="18"/>
        <v>0</v>
      </c>
    </row>
    <row r="607" spans="2:13" ht="14.45" customHeight="1" thickBot="1">
      <c r="B607" s="21"/>
      <c r="C607" s="47" t="s">
        <v>2610</v>
      </c>
      <c r="D607" s="48">
        <v>5908234722772</v>
      </c>
      <c r="E607" s="24" t="s">
        <v>3995</v>
      </c>
      <c r="F607" s="47" t="s">
        <v>2605</v>
      </c>
      <c r="G607" s="49" t="s">
        <v>3846</v>
      </c>
      <c r="H607" s="48" t="s">
        <v>24</v>
      </c>
      <c r="I607" s="50">
        <v>38</v>
      </c>
      <c r="J607" s="206"/>
      <c r="K607" s="28">
        <f t="shared" si="19"/>
        <v>34.140921409214094</v>
      </c>
      <c r="L607" s="51">
        <v>62.99</v>
      </c>
      <c r="M607" s="29">
        <f t="shared" si="18"/>
        <v>0</v>
      </c>
    </row>
    <row r="608" spans="2:13" ht="14.45" customHeight="1">
      <c r="B608" s="30"/>
      <c r="C608" s="37" t="s">
        <v>2611</v>
      </c>
      <c r="D608" s="38">
        <v>5908234786217</v>
      </c>
      <c r="E608" s="33" t="s">
        <v>3995</v>
      </c>
      <c r="F608" s="37" t="s">
        <v>2605</v>
      </c>
      <c r="G608" s="39" t="s">
        <v>3805</v>
      </c>
      <c r="H608" s="38" t="s">
        <v>20</v>
      </c>
      <c r="I608" s="40">
        <v>38</v>
      </c>
      <c r="J608" s="207"/>
      <c r="K608" s="35">
        <f t="shared" si="19"/>
        <v>34.140921409214094</v>
      </c>
      <c r="L608" s="41">
        <v>62.99</v>
      </c>
      <c r="M608" s="36">
        <f t="shared" si="18"/>
        <v>0</v>
      </c>
    </row>
    <row r="609" spans="2:13" ht="14.45" customHeight="1">
      <c r="B609" s="13"/>
      <c r="C609" s="42" t="s">
        <v>2612</v>
      </c>
      <c r="D609" s="43">
        <v>5908234786224</v>
      </c>
      <c r="E609" s="16" t="s">
        <v>3995</v>
      </c>
      <c r="F609" s="42" t="s">
        <v>2605</v>
      </c>
      <c r="G609" s="44" t="s">
        <v>3805</v>
      </c>
      <c r="H609" s="43" t="s">
        <v>21</v>
      </c>
      <c r="I609" s="45">
        <v>38</v>
      </c>
      <c r="J609" s="205"/>
      <c r="K609" s="18">
        <f t="shared" si="19"/>
        <v>34.140921409214094</v>
      </c>
      <c r="L609" s="46">
        <v>62.99</v>
      </c>
      <c r="M609" s="19">
        <f t="shared" si="18"/>
        <v>0</v>
      </c>
    </row>
    <row r="610" spans="2:13" ht="14.45" customHeight="1">
      <c r="B610" s="13"/>
      <c r="C610" s="42" t="s">
        <v>2613</v>
      </c>
      <c r="D610" s="43">
        <v>5908234786231</v>
      </c>
      <c r="E610" s="16" t="s">
        <v>3995</v>
      </c>
      <c r="F610" s="42" t="s">
        <v>2605</v>
      </c>
      <c r="G610" s="44" t="s">
        <v>3805</v>
      </c>
      <c r="H610" s="43" t="s">
        <v>22</v>
      </c>
      <c r="I610" s="45">
        <v>38</v>
      </c>
      <c r="J610" s="205"/>
      <c r="K610" s="18">
        <f t="shared" si="19"/>
        <v>34.140921409214094</v>
      </c>
      <c r="L610" s="46">
        <v>62.99</v>
      </c>
      <c r="M610" s="19">
        <f t="shared" si="18"/>
        <v>0</v>
      </c>
    </row>
    <row r="611" spans="2:13" ht="14.45" customHeight="1">
      <c r="B611" s="13"/>
      <c r="C611" s="42" t="s">
        <v>2614</v>
      </c>
      <c r="D611" s="43">
        <v>5908234786248</v>
      </c>
      <c r="E611" s="16" t="s">
        <v>3995</v>
      </c>
      <c r="F611" s="42" t="s">
        <v>2605</v>
      </c>
      <c r="G611" s="44" t="s">
        <v>3805</v>
      </c>
      <c r="H611" s="43" t="s">
        <v>23</v>
      </c>
      <c r="I611" s="45">
        <v>38</v>
      </c>
      <c r="J611" s="205"/>
      <c r="K611" s="18">
        <f t="shared" si="19"/>
        <v>34.140921409214094</v>
      </c>
      <c r="L611" s="46">
        <v>62.99</v>
      </c>
      <c r="M611" s="19">
        <f t="shared" si="18"/>
        <v>0</v>
      </c>
    </row>
    <row r="612" spans="2:13" ht="14.45" customHeight="1" thickBot="1">
      <c r="B612" s="21"/>
      <c r="C612" s="47" t="s">
        <v>2615</v>
      </c>
      <c r="D612" s="48">
        <v>5908234786255</v>
      </c>
      <c r="E612" s="24" t="s">
        <v>3995</v>
      </c>
      <c r="F612" s="47" t="s">
        <v>2605</v>
      </c>
      <c r="G612" s="49" t="s">
        <v>3805</v>
      </c>
      <c r="H612" s="48" t="s">
        <v>24</v>
      </c>
      <c r="I612" s="50">
        <v>38</v>
      </c>
      <c r="J612" s="206"/>
      <c r="K612" s="28">
        <f t="shared" si="19"/>
        <v>34.140921409214094</v>
      </c>
      <c r="L612" s="51">
        <v>62.99</v>
      </c>
      <c r="M612" s="29">
        <f t="shared" si="18"/>
        <v>0</v>
      </c>
    </row>
    <row r="613" spans="2:13" ht="14.45" customHeight="1">
      <c r="B613" s="30"/>
      <c r="C613" s="37" t="s">
        <v>2616</v>
      </c>
      <c r="D613" s="38">
        <v>5908234722680</v>
      </c>
      <c r="E613" s="33" t="s">
        <v>3995</v>
      </c>
      <c r="F613" s="37" t="s">
        <v>2605</v>
      </c>
      <c r="G613" s="39" t="s">
        <v>759</v>
      </c>
      <c r="H613" s="38" t="s">
        <v>20</v>
      </c>
      <c r="I613" s="40">
        <v>38</v>
      </c>
      <c r="J613" s="207"/>
      <c r="K613" s="35">
        <f t="shared" si="19"/>
        <v>34.140921409214094</v>
      </c>
      <c r="L613" s="41">
        <v>62.99</v>
      </c>
      <c r="M613" s="36">
        <f t="shared" si="18"/>
        <v>0</v>
      </c>
    </row>
    <row r="614" spans="2:13" ht="14.45" customHeight="1">
      <c r="B614" s="13"/>
      <c r="C614" s="42" t="s">
        <v>2617</v>
      </c>
      <c r="D614" s="43">
        <v>5908234722697</v>
      </c>
      <c r="E614" s="16" t="s">
        <v>3995</v>
      </c>
      <c r="F614" s="42" t="s">
        <v>2605</v>
      </c>
      <c r="G614" s="44" t="s">
        <v>759</v>
      </c>
      <c r="H614" s="43" t="s">
        <v>21</v>
      </c>
      <c r="I614" s="45">
        <v>38</v>
      </c>
      <c r="J614" s="205"/>
      <c r="K614" s="18">
        <f t="shared" si="19"/>
        <v>34.140921409214094</v>
      </c>
      <c r="L614" s="46">
        <v>62.99</v>
      </c>
      <c r="M614" s="19">
        <f t="shared" si="18"/>
        <v>0</v>
      </c>
    </row>
    <row r="615" spans="2:13" ht="14.45" customHeight="1">
      <c r="B615" s="13"/>
      <c r="C615" s="42" t="s">
        <v>2618</v>
      </c>
      <c r="D615" s="43">
        <v>5908234722703</v>
      </c>
      <c r="E615" s="16" t="s">
        <v>3995</v>
      </c>
      <c r="F615" s="42" t="s">
        <v>2605</v>
      </c>
      <c r="G615" s="44" t="s">
        <v>759</v>
      </c>
      <c r="H615" s="43" t="s">
        <v>22</v>
      </c>
      <c r="I615" s="45">
        <v>38</v>
      </c>
      <c r="J615" s="205"/>
      <c r="K615" s="18">
        <f t="shared" si="19"/>
        <v>34.140921409214094</v>
      </c>
      <c r="L615" s="46">
        <v>62.99</v>
      </c>
      <c r="M615" s="19">
        <f t="shared" si="18"/>
        <v>0</v>
      </c>
    </row>
    <row r="616" spans="2:13" ht="14.45" customHeight="1">
      <c r="B616" s="13"/>
      <c r="C616" s="42" t="s">
        <v>2619</v>
      </c>
      <c r="D616" s="43">
        <v>5908234722710</v>
      </c>
      <c r="E616" s="16" t="s">
        <v>3995</v>
      </c>
      <c r="F616" s="42" t="s">
        <v>2605</v>
      </c>
      <c r="G616" s="44" t="s">
        <v>759</v>
      </c>
      <c r="H616" s="43" t="s">
        <v>23</v>
      </c>
      <c r="I616" s="45">
        <v>38</v>
      </c>
      <c r="J616" s="205"/>
      <c r="K616" s="18">
        <f t="shared" si="19"/>
        <v>34.140921409214094</v>
      </c>
      <c r="L616" s="46">
        <v>62.99</v>
      </c>
      <c r="M616" s="19">
        <f t="shared" si="18"/>
        <v>0</v>
      </c>
    </row>
    <row r="617" spans="2:13" ht="14.45" customHeight="1" thickBot="1">
      <c r="B617" s="21"/>
      <c r="C617" s="47" t="s">
        <v>2620</v>
      </c>
      <c r="D617" s="48">
        <v>5908234722727</v>
      </c>
      <c r="E617" s="24" t="s">
        <v>3995</v>
      </c>
      <c r="F617" s="47" t="s">
        <v>2605</v>
      </c>
      <c r="G617" s="49" t="s">
        <v>759</v>
      </c>
      <c r="H617" s="48" t="s">
        <v>24</v>
      </c>
      <c r="I617" s="50">
        <v>38</v>
      </c>
      <c r="J617" s="206"/>
      <c r="K617" s="28">
        <f t="shared" si="19"/>
        <v>34.140921409214094</v>
      </c>
      <c r="L617" s="51">
        <v>62.99</v>
      </c>
      <c r="M617" s="29">
        <f t="shared" si="18"/>
        <v>0</v>
      </c>
    </row>
    <row r="618" spans="2:13" ht="14.45" customHeight="1">
      <c r="B618" s="30"/>
      <c r="C618" s="37" t="s">
        <v>2621</v>
      </c>
      <c r="D618" s="38">
        <v>5908234790481</v>
      </c>
      <c r="E618" s="33" t="s">
        <v>3995</v>
      </c>
      <c r="F618" s="37" t="s">
        <v>2605</v>
      </c>
      <c r="G618" s="39" t="s">
        <v>3889</v>
      </c>
      <c r="H618" s="38" t="s">
        <v>20</v>
      </c>
      <c r="I618" s="40">
        <v>38</v>
      </c>
      <c r="J618" s="207"/>
      <c r="K618" s="35">
        <f t="shared" si="19"/>
        <v>34.140921409214094</v>
      </c>
      <c r="L618" s="41">
        <v>62.99</v>
      </c>
      <c r="M618" s="36">
        <f t="shared" si="18"/>
        <v>0</v>
      </c>
    </row>
    <row r="619" spans="2:13" ht="14.45" customHeight="1">
      <c r="B619" s="13"/>
      <c r="C619" s="42" t="s">
        <v>2622</v>
      </c>
      <c r="D619" s="43">
        <v>5908234790498</v>
      </c>
      <c r="E619" s="16" t="s">
        <v>3995</v>
      </c>
      <c r="F619" s="42" t="s">
        <v>2605</v>
      </c>
      <c r="G619" s="44" t="s">
        <v>3889</v>
      </c>
      <c r="H619" s="43" t="s">
        <v>21</v>
      </c>
      <c r="I619" s="45">
        <v>38</v>
      </c>
      <c r="J619" s="205"/>
      <c r="K619" s="18">
        <f t="shared" si="19"/>
        <v>34.140921409214094</v>
      </c>
      <c r="L619" s="46">
        <v>62.99</v>
      </c>
      <c r="M619" s="19">
        <f t="shared" si="18"/>
        <v>0</v>
      </c>
    </row>
    <row r="620" spans="2:13" ht="14.45" customHeight="1">
      <c r="B620" s="13"/>
      <c r="C620" s="42" t="s">
        <v>2623</v>
      </c>
      <c r="D620" s="43">
        <v>5908234790504</v>
      </c>
      <c r="E620" s="16" t="s">
        <v>3995</v>
      </c>
      <c r="F620" s="42" t="s">
        <v>2605</v>
      </c>
      <c r="G620" s="44" t="s">
        <v>3889</v>
      </c>
      <c r="H620" s="43" t="s">
        <v>22</v>
      </c>
      <c r="I620" s="45">
        <v>38</v>
      </c>
      <c r="J620" s="205"/>
      <c r="K620" s="18">
        <f t="shared" si="19"/>
        <v>34.140921409214094</v>
      </c>
      <c r="L620" s="46">
        <v>62.99</v>
      </c>
      <c r="M620" s="19">
        <f t="shared" si="18"/>
        <v>0</v>
      </c>
    </row>
    <row r="621" spans="2:13" ht="14.45" customHeight="1">
      <c r="B621" s="13"/>
      <c r="C621" s="42" t="s">
        <v>2624</v>
      </c>
      <c r="D621" s="43">
        <v>5908234790511</v>
      </c>
      <c r="E621" s="16" t="s">
        <v>3995</v>
      </c>
      <c r="F621" s="42" t="s">
        <v>2605</v>
      </c>
      <c r="G621" s="44" t="s">
        <v>3889</v>
      </c>
      <c r="H621" s="43" t="s">
        <v>23</v>
      </c>
      <c r="I621" s="45">
        <v>38</v>
      </c>
      <c r="J621" s="205"/>
      <c r="K621" s="18">
        <f t="shared" si="19"/>
        <v>34.140921409214094</v>
      </c>
      <c r="L621" s="46">
        <v>62.99</v>
      </c>
      <c r="M621" s="19">
        <f t="shared" si="18"/>
        <v>0</v>
      </c>
    </row>
    <row r="622" spans="2:13" ht="14.45" customHeight="1" thickBot="1">
      <c r="B622" s="21"/>
      <c r="C622" s="47" t="s">
        <v>2625</v>
      </c>
      <c r="D622" s="48">
        <v>5908234790528</v>
      </c>
      <c r="E622" s="24" t="s">
        <v>3995</v>
      </c>
      <c r="F622" s="47" t="s">
        <v>2605</v>
      </c>
      <c r="G622" s="49" t="s">
        <v>3889</v>
      </c>
      <c r="H622" s="48" t="s">
        <v>24</v>
      </c>
      <c r="I622" s="50">
        <v>38</v>
      </c>
      <c r="J622" s="206"/>
      <c r="K622" s="28">
        <f t="shared" si="19"/>
        <v>34.140921409214094</v>
      </c>
      <c r="L622" s="51">
        <v>62.99</v>
      </c>
      <c r="M622" s="29">
        <f t="shared" si="18"/>
        <v>0</v>
      </c>
    </row>
    <row r="623" spans="2:13" ht="14.45" customHeight="1">
      <c r="B623" s="30"/>
      <c r="C623" s="37" t="s">
        <v>2626</v>
      </c>
      <c r="D623" s="38">
        <v>5908234786262</v>
      </c>
      <c r="E623" s="33" t="s">
        <v>3995</v>
      </c>
      <c r="F623" s="37" t="s">
        <v>2605</v>
      </c>
      <c r="G623" s="39" t="s">
        <v>676</v>
      </c>
      <c r="H623" s="38" t="s">
        <v>20</v>
      </c>
      <c r="I623" s="40">
        <v>38</v>
      </c>
      <c r="J623" s="207"/>
      <c r="K623" s="35">
        <f t="shared" si="19"/>
        <v>34.140921409214094</v>
      </c>
      <c r="L623" s="41">
        <v>62.99</v>
      </c>
      <c r="M623" s="36">
        <f t="shared" si="18"/>
        <v>0</v>
      </c>
    </row>
    <row r="624" spans="2:13" ht="14.45" customHeight="1">
      <c r="B624" s="13"/>
      <c r="C624" s="42" t="s">
        <v>2627</v>
      </c>
      <c r="D624" s="43">
        <v>5908234786279</v>
      </c>
      <c r="E624" s="16" t="s">
        <v>3995</v>
      </c>
      <c r="F624" s="42" t="s">
        <v>2605</v>
      </c>
      <c r="G624" s="44" t="s">
        <v>676</v>
      </c>
      <c r="H624" s="43" t="s">
        <v>21</v>
      </c>
      <c r="I624" s="45">
        <v>38</v>
      </c>
      <c r="J624" s="205"/>
      <c r="K624" s="18">
        <f t="shared" si="19"/>
        <v>34.140921409214094</v>
      </c>
      <c r="L624" s="46">
        <v>62.99</v>
      </c>
      <c r="M624" s="19">
        <f t="shared" si="18"/>
        <v>0</v>
      </c>
    </row>
    <row r="625" spans="2:13" ht="14.45" customHeight="1">
      <c r="B625" s="13"/>
      <c r="C625" s="42" t="s">
        <v>2628</v>
      </c>
      <c r="D625" s="43">
        <v>5908234786286</v>
      </c>
      <c r="E625" s="16" t="s">
        <v>3995</v>
      </c>
      <c r="F625" s="42" t="s">
        <v>2605</v>
      </c>
      <c r="G625" s="44" t="s">
        <v>676</v>
      </c>
      <c r="H625" s="43" t="s">
        <v>22</v>
      </c>
      <c r="I625" s="45">
        <v>38</v>
      </c>
      <c r="J625" s="205"/>
      <c r="K625" s="18">
        <f t="shared" si="19"/>
        <v>34.140921409214094</v>
      </c>
      <c r="L625" s="46">
        <v>62.99</v>
      </c>
      <c r="M625" s="19">
        <f t="shared" si="18"/>
        <v>0</v>
      </c>
    </row>
    <row r="626" spans="2:13" ht="14.45" customHeight="1">
      <c r="B626" s="13"/>
      <c r="C626" s="42" t="s">
        <v>2629</v>
      </c>
      <c r="D626" s="43">
        <v>5908234786293</v>
      </c>
      <c r="E626" s="16" t="s">
        <v>3995</v>
      </c>
      <c r="F626" s="42" t="s">
        <v>2605</v>
      </c>
      <c r="G626" s="44" t="s">
        <v>676</v>
      </c>
      <c r="H626" s="43" t="s">
        <v>23</v>
      </c>
      <c r="I626" s="45">
        <v>38</v>
      </c>
      <c r="J626" s="205"/>
      <c r="K626" s="18">
        <f t="shared" si="19"/>
        <v>34.140921409214094</v>
      </c>
      <c r="L626" s="46">
        <v>62.99</v>
      </c>
      <c r="M626" s="19">
        <f t="shared" si="18"/>
        <v>0</v>
      </c>
    </row>
    <row r="627" spans="2:13" ht="14.45" customHeight="1" thickBot="1">
      <c r="B627" s="21"/>
      <c r="C627" s="47" t="s">
        <v>2630</v>
      </c>
      <c r="D627" s="48">
        <v>5908234786309</v>
      </c>
      <c r="E627" s="24" t="s">
        <v>3995</v>
      </c>
      <c r="F627" s="47" t="s">
        <v>2605</v>
      </c>
      <c r="G627" s="49" t="s">
        <v>676</v>
      </c>
      <c r="H627" s="48" t="s">
        <v>24</v>
      </c>
      <c r="I627" s="50">
        <v>38</v>
      </c>
      <c r="J627" s="206"/>
      <c r="K627" s="28">
        <f t="shared" si="19"/>
        <v>34.140921409214094</v>
      </c>
      <c r="L627" s="51">
        <v>62.99</v>
      </c>
      <c r="M627" s="29">
        <f t="shared" si="18"/>
        <v>0</v>
      </c>
    </row>
    <row r="628" spans="2:13" ht="14.45" customHeight="1">
      <c r="B628" s="30"/>
      <c r="C628" s="37" t="s">
        <v>2631</v>
      </c>
      <c r="D628" s="38">
        <v>5908234786361</v>
      </c>
      <c r="E628" s="33" t="s">
        <v>3995</v>
      </c>
      <c r="F628" s="37" t="s">
        <v>2604</v>
      </c>
      <c r="G628" s="39" t="s">
        <v>3846</v>
      </c>
      <c r="H628" s="38" t="s">
        <v>19</v>
      </c>
      <c r="I628" s="40">
        <v>38</v>
      </c>
      <c r="J628" s="207"/>
      <c r="K628" s="35">
        <f t="shared" si="19"/>
        <v>34.140921409214094</v>
      </c>
      <c r="L628" s="41">
        <v>62.99</v>
      </c>
      <c r="M628" s="36">
        <f t="shared" si="18"/>
        <v>0</v>
      </c>
    </row>
    <row r="629" spans="2:13" ht="14.45" customHeight="1">
      <c r="B629" s="13"/>
      <c r="C629" s="42" t="s">
        <v>2632</v>
      </c>
      <c r="D629" s="43">
        <v>5908234786378</v>
      </c>
      <c r="E629" s="16" t="s">
        <v>3995</v>
      </c>
      <c r="F629" s="42" t="s">
        <v>2604</v>
      </c>
      <c r="G629" s="44" t="s">
        <v>3846</v>
      </c>
      <c r="H629" s="43" t="s">
        <v>20</v>
      </c>
      <c r="I629" s="45">
        <v>38</v>
      </c>
      <c r="J629" s="205"/>
      <c r="K629" s="18">
        <f t="shared" si="19"/>
        <v>34.140921409214094</v>
      </c>
      <c r="L629" s="46">
        <v>62.99</v>
      </c>
      <c r="M629" s="19">
        <f t="shared" si="18"/>
        <v>0</v>
      </c>
    </row>
    <row r="630" spans="2:13" ht="14.45" customHeight="1">
      <c r="B630" s="13"/>
      <c r="C630" s="42" t="s">
        <v>2633</v>
      </c>
      <c r="D630" s="43">
        <v>5908234786385</v>
      </c>
      <c r="E630" s="16" t="s">
        <v>3995</v>
      </c>
      <c r="F630" s="42" t="s">
        <v>2604</v>
      </c>
      <c r="G630" s="44" t="s">
        <v>3846</v>
      </c>
      <c r="H630" s="43" t="s">
        <v>21</v>
      </c>
      <c r="I630" s="45">
        <v>38</v>
      </c>
      <c r="J630" s="205"/>
      <c r="K630" s="18">
        <f t="shared" si="19"/>
        <v>34.140921409214094</v>
      </c>
      <c r="L630" s="46">
        <v>62.99</v>
      </c>
      <c r="M630" s="19">
        <f t="shared" si="18"/>
        <v>0</v>
      </c>
    </row>
    <row r="631" spans="2:13" ht="14.45" customHeight="1">
      <c r="B631" s="13"/>
      <c r="C631" s="42" t="s">
        <v>2634</v>
      </c>
      <c r="D631" s="43">
        <v>5908234786392</v>
      </c>
      <c r="E631" s="16" t="s">
        <v>3995</v>
      </c>
      <c r="F631" s="42" t="s">
        <v>2604</v>
      </c>
      <c r="G631" s="44" t="s">
        <v>3846</v>
      </c>
      <c r="H631" s="43" t="s">
        <v>22</v>
      </c>
      <c r="I631" s="45">
        <v>38</v>
      </c>
      <c r="J631" s="205"/>
      <c r="K631" s="18">
        <f t="shared" si="19"/>
        <v>34.140921409214094</v>
      </c>
      <c r="L631" s="46">
        <v>62.99</v>
      </c>
      <c r="M631" s="19">
        <f t="shared" si="18"/>
        <v>0</v>
      </c>
    </row>
    <row r="632" spans="2:13" ht="14.45" customHeight="1" thickBot="1">
      <c r="B632" s="21"/>
      <c r="C632" s="47" t="s">
        <v>2635</v>
      </c>
      <c r="D632" s="48">
        <v>5908234786408</v>
      </c>
      <c r="E632" s="24" t="s">
        <v>3995</v>
      </c>
      <c r="F632" s="47" t="s">
        <v>2604</v>
      </c>
      <c r="G632" s="49" t="s">
        <v>3846</v>
      </c>
      <c r="H632" s="48" t="s">
        <v>23</v>
      </c>
      <c r="I632" s="50">
        <v>38</v>
      </c>
      <c r="J632" s="206"/>
      <c r="K632" s="28">
        <f t="shared" si="19"/>
        <v>34.140921409214094</v>
      </c>
      <c r="L632" s="51">
        <v>62.99</v>
      </c>
      <c r="M632" s="29">
        <f t="shared" si="18"/>
        <v>0</v>
      </c>
    </row>
    <row r="633" spans="2:13" ht="14.45" customHeight="1">
      <c r="B633" s="30"/>
      <c r="C633" s="37" t="s">
        <v>2636</v>
      </c>
      <c r="D633" s="38">
        <v>5908234786415</v>
      </c>
      <c r="E633" s="33" t="s">
        <v>3995</v>
      </c>
      <c r="F633" s="37" t="s">
        <v>2604</v>
      </c>
      <c r="G633" s="39" t="s">
        <v>8</v>
      </c>
      <c r="H633" s="38" t="s">
        <v>19</v>
      </c>
      <c r="I633" s="40">
        <v>38</v>
      </c>
      <c r="J633" s="207"/>
      <c r="K633" s="35">
        <f t="shared" si="19"/>
        <v>34.140921409214094</v>
      </c>
      <c r="L633" s="41">
        <v>62.99</v>
      </c>
      <c r="M633" s="36">
        <f t="shared" si="18"/>
        <v>0</v>
      </c>
    </row>
    <row r="634" spans="2:13" ht="14.45" customHeight="1">
      <c r="B634" s="13"/>
      <c r="C634" s="42" t="s">
        <v>2637</v>
      </c>
      <c r="D634" s="43">
        <v>5908234786422</v>
      </c>
      <c r="E634" s="16" t="s">
        <v>3995</v>
      </c>
      <c r="F634" s="42" t="s">
        <v>2604</v>
      </c>
      <c r="G634" s="44" t="s">
        <v>8</v>
      </c>
      <c r="H634" s="43" t="s">
        <v>20</v>
      </c>
      <c r="I634" s="45">
        <v>38</v>
      </c>
      <c r="J634" s="205"/>
      <c r="K634" s="18">
        <f t="shared" si="19"/>
        <v>34.140921409214094</v>
      </c>
      <c r="L634" s="46">
        <v>62.99</v>
      </c>
      <c r="M634" s="19">
        <f t="shared" si="18"/>
        <v>0</v>
      </c>
    </row>
    <row r="635" spans="2:13" ht="14.45" customHeight="1">
      <c r="B635" s="13"/>
      <c r="C635" s="42" t="s">
        <v>2638</v>
      </c>
      <c r="D635" s="43">
        <v>5908234786439</v>
      </c>
      <c r="E635" s="16" t="s">
        <v>3995</v>
      </c>
      <c r="F635" s="42" t="s">
        <v>2604</v>
      </c>
      <c r="G635" s="44" t="s">
        <v>8</v>
      </c>
      <c r="H635" s="43" t="s">
        <v>21</v>
      </c>
      <c r="I635" s="45">
        <v>38</v>
      </c>
      <c r="J635" s="205"/>
      <c r="K635" s="18">
        <f t="shared" si="19"/>
        <v>34.140921409214094</v>
      </c>
      <c r="L635" s="46">
        <v>62.99</v>
      </c>
      <c r="M635" s="19">
        <f t="shared" si="18"/>
        <v>0</v>
      </c>
    </row>
    <row r="636" spans="2:13" ht="14.45" customHeight="1">
      <c r="B636" s="13"/>
      <c r="C636" s="42" t="s">
        <v>2639</v>
      </c>
      <c r="D636" s="43">
        <v>5908234786446</v>
      </c>
      <c r="E636" s="16" t="s">
        <v>3995</v>
      </c>
      <c r="F636" s="42" t="s">
        <v>2604</v>
      </c>
      <c r="G636" s="44" t="s">
        <v>8</v>
      </c>
      <c r="H636" s="43" t="s">
        <v>22</v>
      </c>
      <c r="I636" s="45">
        <v>38</v>
      </c>
      <c r="J636" s="205"/>
      <c r="K636" s="18">
        <f t="shared" si="19"/>
        <v>34.140921409214094</v>
      </c>
      <c r="L636" s="46">
        <v>62.99</v>
      </c>
      <c r="M636" s="19">
        <f t="shared" si="18"/>
        <v>0</v>
      </c>
    </row>
    <row r="637" spans="2:13" ht="14.45" customHeight="1" thickBot="1">
      <c r="B637" s="21"/>
      <c r="C637" s="47" t="s">
        <v>2640</v>
      </c>
      <c r="D637" s="48">
        <v>5908234786453</v>
      </c>
      <c r="E637" s="24" t="s">
        <v>3995</v>
      </c>
      <c r="F637" s="47" t="s">
        <v>2604</v>
      </c>
      <c r="G637" s="49" t="s">
        <v>8</v>
      </c>
      <c r="H637" s="48" t="s">
        <v>23</v>
      </c>
      <c r="I637" s="50">
        <v>38</v>
      </c>
      <c r="J637" s="206"/>
      <c r="K637" s="28">
        <f t="shared" si="19"/>
        <v>34.140921409214094</v>
      </c>
      <c r="L637" s="51">
        <v>62.99</v>
      </c>
      <c r="M637" s="29">
        <f t="shared" si="18"/>
        <v>0</v>
      </c>
    </row>
    <row r="638" spans="2:13" ht="14.45" customHeight="1">
      <c r="B638" s="30"/>
      <c r="C638" s="37" t="s">
        <v>2641</v>
      </c>
      <c r="D638" s="38">
        <v>5908234786316</v>
      </c>
      <c r="E638" s="33" t="s">
        <v>3995</v>
      </c>
      <c r="F638" s="37" t="s">
        <v>2604</v>
      </c>
      <c r="G638" s="39" t="s">
        <v>759</v>
      </c>
      <c r="H638" s="38" t="s">
        <v>19</v>
      </c>
      <c r="I638" s="40">
        <v>38</v>
      </c>
      <c r="J638" s="207"/>
      <c r="K638" s="35">
        <f t="shared" si="19"/>
        <v>34.140921409214094</v>
      </c>
      <c r="L638" s="41">
        <v>62.99</v>
      </c>
      <c r="M638" s="36">
        <f t="shared" si="18"/>
        <v>0</v>
      </c>
    </row>
    <row r="639" spans="2:13" ht="14.45" customHeight="1">
      <c r="B639" s="13"/>
      <c r="C639" s="42" t="s">
        <v>2642</v>
      </c>
      <c r="D639" s="43">
        <v>5908234786323</v>
      </c>
      <c r="E639" s="16" t="s">
        <v>3995</v>
      </c>
      <c r="F639" s="42" t="s">
        <v>2604</v>
      </c>
      <c r="G639" s="44" t="s">
        <v>759</v>
      </c>
      <c r="H639" s="43" t="s">
        <v>20</v>
      </c>
      <c r="I639" s="45">
        <v>38</v>
      </c>
      <c r="J639" s="205"/>
      <c r="K639" s="18">
        <f t="shared" si="19"/>
        <v>34.140921409214094</v>
      </c>
      <c r="L639" s="46">
        <v>62.99</v>
      </c>
      <c r="M639" s="19">
        <f t="shared" si="18"/>
        <v>0</v>
      </c>
    </row>
    <row r="640" spans="2:13" ht="14.45" customHeight="1">
      <c r="B640" s="13"/>
      <c r="C640" s="42" t="s">
        <v>2643</v>
      </c>
      <c r="D640" s="43">
        <v>5908234786330</v>
      </c>
      <c r="E640" s="16" t="s">
        <v>3995</v>
      </c>
      <c r="F640" s="42" t="s">
        <v>2604</v>
      </c>
      <c r="G640" s="44" t="s">
        <v>759</v>
      </c>
      <c r="H640" s="43" t="s">
        <v>21</v>
      </c>
      <c r="I640" s="45">
        <v>38</v>
      </c>
      <c r="J640" s="205"/>
      <c r="K640" s="18">
        <f t="shared" si="19"/>
        <v>34.140921409214094</v>
      </c>
      <c r="L640" s="46">
        <v>62.99</v>
      </c>
      <c r="M640" s="19">
        <f t="shared" si="18"/>
        <v>0</v>
      </c>
    </row>
    <row r="641" spans="2:13" ht="14.45" customHeight="1">
      <c r="B641" s="13"/>
      <c r="C641" s="42" t="s">
        <v>2644</v>
      </c>
      <c r="D641" s="43">
        <v>5908234786347</v>
      </c>
      <c r="E641" s="16" t="s">
        <v>3995</v>
      </c>
      <c r="F641" s="42" t="s">
        <v>2604</v>
      </c>
      <c r="G641" s="44" t="s">
        <v>759</v>
      </c>
      <c r="H641" s="43" t="s">
        <v>22</v>
      </c>
      <c r="I641" s="45">
        <v>38</v>
      </c>
      <c r="J641" s="205"/>
      <c r="K641" s="18">
        <f t="shared" si="19"/>
        <v>34.140921409214094</v>
      </c>
      <c r="L641" s="46">
        <v>62.99</v>
      </c>
      <c r="M641" s="19">
        <f t="shared" si="18"/>
        <v>0</v>
      </c>
    </row>
    <row r="642" spans="2:13" ht="14.45" customHeight="1" thickBot="1">
      <c r="B642" s="21"/>
      <c r="C642" s="47" t="s">
        <v>2645</v>
      </c>
      <c r="D642" s="48">
        <v>5908234786354</v>
      </c>
      <c r="E642" s="24" t="s">
        <v>3995</v>
      </c>
      <c r="F642" s="47" t="s">
        <v>2604</v>
      </c>
      <c r="G642" s="49" t="s">
        <v>759</v>
      </c>
      <c r="H642" s="48" t="s">
        <v>23</v>
      </c>
      <c r="I642" s="50">
        <v>38</v>
      </c>
      <c r="J642" s="206"/>
      <c r="K642" s="28">
        <f t="shared" si="19"/>
        <v>34.140921409214094</v>
      </c>
      <c r="L642" s="51">
        <v>62.99</v>
      </c>
      <c r="M642" s="29">
        <f t="shared" si="18"/>
        <v>0</v>
      </c>
    </row>
    <row r="643" spans="2:13" ht="14.45" customHeight="1">
      <c r="B643" s="30"/>
      <c r="C643" s="37" t="s">
        <v>956</v>
      </c>
      <c r="D643" s="38">
        <v>5908234704440</v>
      </c>
      <c r="E643" s="33" t="s">
        <v>3995</v>
      </c>
      <c r="F643" s="37" t="s">
        <v>1523</v>
      </c>
      <c r="G643" s="39" t="s">
        <v>744</v>
      </c>
      <c r="H643" s="38" t="s">
        <v>20</v>
      </c>
      <c r="I643" s="40">
        <v>40</v>
      </c>
      <c r="J643" s="207"/>
      <c r="K643" s="35">
        <f t="shared" si="19"/>
        <v>81.29539295392955</v>
      </c>
      <c r="L643" s="41">
        <v>149.99</v>
      </c>
      <c r="M643" s="36">
        <f t="shared" si="18"/>
        <v>0</v>
      </c>
    </row>
    <row r="644" spans="2:13" ht="14.45" customHeight="1">
      <c r="B644" s="13"/>
      <c r="C644" s="42" t="s">
        <v>957</v>
      </c>
      <c r="D644" s="43">
        <v>5903876123888</v>
      </c>
      <c r="E644" s="16" t="s">
        <v>3995</v>
      </c>
      <c r="F644" s="42" t="s">
        <v>1523</v>
      </c>
      <c r="G644" s="44" t="s">
        <v>744</v>
      </c>
      <c r="H644" s="43" t="s">
        <v>21</v>
      </c>
      <c r="I644" s="45">
        <v>40</v>
      </c>
      <c r="J644" s="205"/>
      <c r="K644" s="18">
        <f t="shared" si="19"/>
        <v>81.29539295392955</v>
      </c>
      <c r="L644" s="46">
        <v>149.99</v>
      </c>
      <c r="M644" s="19">
        <f t="shared" si="18"/>
        <v>0</v>
      </c>
    </row>
    <row r="645" spans="2:13" ht="14.45" customHeight="1">
      <c r="B645" s="13"/>
      <c r="C645" s="42" t="s">
        <v>958</v>
      </c>
      <c r="D645" s="43">
        <v>5903876123901</v>
      </c>
      <c r="E645" s="16" t="s">
        <v>3995</v>
      </c>
      <c r="F645" s="42" t="s">
        <v>1523</v>
      </c>
      <c r="G645" s="44" t="s">
        <v>744</v>
      </c>
      <c r="H645" s="43" t="s">
        <v>22</v>
      </c>
      <c r="I645" s="45">
        <v>40</v>
      </c>
      <c r="J645" s="205"/>
      <c r="K645" s="18">
        <f t="shared" si="19"/>
        <v>81.29539295392955</v>
      </c>
      <c r="L645" s="46">
        <v>149.99</v>
      </c>
      <c r="M645" s="19">
        <f t="shared" si="18"/>
        <v>0</v>
      </c>
    </row>
    <row r="646" spans="2:13" ht="14.45" customHeight="1">
      <c r="B646" s="13"/>
      <c r="C646" s="42" t="s">
        <v>959</v>
      </c>
      <c r="D646" s="43">
        <v>5908234704457</v>
      </c>
      <c r="E646" s="16" t="s">
        <v>3995</v>
      </c>
      <c r="F646" s="42" t="s">
        <v>1523</v>
      </c>
      <c r="G646" s="44" t="s">
        <v>744</v>
      </c>
      <c r="H646" s="43" t="s">
        <v>23</v>
      </c>
      <c r="I646" s="45">
        <v>40</v>
      </c>
      <c r="J646" s="205"/>
      <c r="K646" s="18">
        <f t="shared" si="19"/>
        <v>81.29539295392955</v>
      </c>
      <c r="L646" s="46">
        <v>149.99</v>
      </c>
      <c r="M646" s="19">
        <f t="shared" si="18"/>
        <v>0</v>
      </c>
    </row>
    <row r="647" spans="2:13" ht="14.45" customHeight="1" thickBot="1">
      <c r="B647" s="21"/>
      <c r="C647" s="47" t="s">
        <v>960</v>
      </c>
      <c r="D647" s="48">
        <v>5908234704464</v>
      </c>
      <c r="E647" s="24" t="s">
        <v>3995</v>
      </c>
      <c r="F647" s="47" t="s">
        <v>1523</v>
      </c>
      <c r="G647" s="49" t="s">
        <v>744</v>
      </c>
      <c r="H647" s="48" t="s">
        <v>24</v>
      </c>
      <c r="I647" s="50">
        <v>40</v>
      </c>
      <c r="J647" s="206"/>
      <c r="K647" s="28">
        <f t="shared" si="19"/>
        <v>81.29539295392955</v>
      </c>
      <c r="L647" s="51">
        <v>149.99</v>
      </c>
      <c r="M647" s="29">
        <f t="shared" ref="M647:M710" si="20">SUM(J647:J647)*K647</f>
        <v>0</v>
      </c>
    </row>
    <row r="648" spans="2:13" ht="14.45" customHeight="1">
      <c r="B648" s="30"/>
      <c r="C648" s="37" t="s">
        <v>951</v>
      </c>
      <c r="D648" s="38">
        <v>5908234704419</v>
      </c>
      <c r="E648" s="33" t="s">
        <v>3995</v>
      </c>
      <c r="F648" s="37" t="s">
        <v>1523</v>
      </c>
      <c r="G648" s="39" t="s">
        <v>3</v>
      </c>
      <c r="H648" s="38" t="s">
        <v>20</v>
      </c>
      <c r="I648" s="40">
        <v>40</v>
      </c>
      <c r="J648" s="207"/>
      <c r="K648" s="35">
        <f t="shared" ref="K648:K711" si="21">L648/1.23/1.5</f>
        <v>81.29539295392955</v>
      </c>
      <c r="L648" s="41">
        <v>149.99</v>
      </c>
      <c r="M648" s="36">
        <f t="shared" si="20"/>
        <v>0</v>
      </c>
    </row>
    <row r="649" spans="2:13" ht="14.45" customHeight="1">
      <c r="B649" s="13"/>
      <c r="C649" s="42" t="s">
        <v>952</v>
      </c>
      <c r="D649" s="43">
        <v>5903876123796</v>
      </c>
      <c r="E649" s="16" t="s">
        <v>3995</v>
      </c>
      <c r="F649" s="42" t="s">
        <v>1523</v>
      </c>
      <c r="G649" s="44" t="s">
        <v>3</v>
      </c>
      <c r="H649" s="43" t="s">
        <v>21</v>
      </c>
      <c r="I649" s="45">
        <v>40</v>
      </c>
      <c r="J649" s="205"/>
      <c r="K649" s="18">
        <f t="shared" si="21"/>
        <v>81.29539295392955</v>
      </c>
      <c r="L649" s="46">
        <v>149.99</v>
      </c>
      <c r="M649" s="19">
        <f t="shared" si="20"/>
        <v>0</v>
      </c>
    </row>
    <row r="650" spans="2:13" ht="14.45" customHeight="1">
      <c r="B650" s="13"/>
      <c r="C650" s="42" t="s">
        <v>953</v>
      </c>
      <c r="D650" s="43">
        <v>5903876123857</v>
      </c>
      <c r="E650" s="16" t="s">
        <v>3995</v>
      </c>
      <c r="F650" s="42" t="s">
        <v>1523</v>
      </c>
      <c r="G650" s="44" t="s">
        <v>3</v>
      </c>
      <c r="H650" s="43" t="s">
        <v>22</v>
      </c>
      <c r="I650" s="45">
        <v>40</v>
      </c>
      <c r="J650" s="205"/>
      <c r="K650" s="18">
        <f t="shared" si="21"/>
        <v>81.29539295392955</v>
      </c>
      <c r="L650" s="46">
        <v>149.99</v>
      </c>
      <c r="M650" s="19">
        <f t="shared" si="20"/>
        <v>0</v>
      </c>
    </row>
    <row r="651" spans="2:13" ht="14.45" customHeight="1">
      <c r="B651" s="13"/>
      <c r="C651" s="42" t="s">
        <v>954</v>
      </c>
      <c r="D651" s="43">
        <v>5908234704426</v>
      </c>
      <c r="E651" s="16" t="s">
        <v>3995</v>
      </c>
      <c r="F651" s="42" t="s">
        <v>1523</v>
      </c>
      <c r="G651" s="44" t="s">
        <v>3</v>
      </c>
      <c r="H651" s="43" t="s">
        <v>23</v>
      </c>
      <c r="I651" s="45">
        <v>40</v>
      </c>
      <c r="J651" s="205"/>
      <c r="K651" s="18">
        <f t="shared" si="21"/>
        <v>81.29539295392955</v>
      </c>
      <c r="L651" s="46">
        <v>149.99</v>
      </c>
      <c r="M651" s="19">
        <f t="shared" si="20"/>
        <v>0</v>
      </c>
    </row>
    <row r="652" spans="2:13" ht="14.45" customHeight="1" thickBot="1">
      <c r="B652" s="21"/>
      <c r="C652" s="47" t="s">
        <v>955</v>
      </c>
      <c r="D652" s="48">
        <v>5908234704433</v>
      </c>
      <c r="E652" s="24" t="s">
        <v>3995</v>
      </c>
      <c r="F652" s="47" t="s">
        <v>1523</v>
      </c>
      <c r="G652" s="49" t="s">
        <v>3</v>
      </c>
      <c r="H652" s="48" t="s">
        <v>24</v>
      </c>
      <c r="I652" s="50">
        <v>40</v>
      </c>
      <c r="J652" s="206"/>
      <c r="K652" s="28">
        <f t="shared" si="21"/>
        <v>81.29539295392955</v>
      </c>
      <c r="L652" s="51">
        <v>149.99</v>
      </c>
      <c r="M652" s="29">
        <f t="shared" si="20"/>
        <v>0</v>
      </c>
    </row>
    <row r="653" spans="2:13" ht="14.45" customHeight="1">
      <c r="B653" s="30"/>
      <c r="C653" s="37" t="s">
        <v>1003</v>
      </c>
      <c r="D653" s="38">
        <v>5908234704389</v>
      </c>
      <c r="E653" s="33" t="s">
        <v>3995</v>
      </c>
      <c r="F653" s="37" t="s">
        <v>1524</v>
      </c>
      <c r="G653" s="39" t="s">
        <v>730</v>
      </c>
      <c r="H653" s="38" t="s">
        <v>19</v>
      </c>
      <c r="I653" s="40">
        <v>40</v>
      </c>
      <c r="J653" s="207"/>
      <c r="K653" s="35">
        <f t="shared" si="21"/>
        <v>81.29539295392955</v>
      </c>
      <c r="L653" s="41">
        <v>149.99</v>
      </c>
      <c r="M653" s="36">
        <f t="shared" si="20"/>
        <v>0</v>
      </c>
    </row>
    <row r="654" spans="2:13" ht="14.45" customHeight="1">
      <c r="B654" s="13"/>
      <c r="C654" s="42" t="s">
        <v>1004</v>
      </c>
      <c r="D654" s="43">
        <v>5903876123772</v>
      </c>
      <c r="E654" s="16" t="s">
        <v>3995</v>
      </c>
      <c r="F654" s="42" t="s">
        <v>1524</v>
      </c>
      <c r="G654" s="44" t="s">
        <v>730</v>
      </c>
      <c r="H654" s="43" t="s">
        <v>20</v>
      </c>
      <c r="I654" s="45">
        <v>40</v>
      </c>
      <c r="J654" s="205"/>
      <c r="K654" s="18">
        <f t="shared" si="21"/>
        <v>81.29539295392955</v>
      </c>
      <c r="L654" s="46">
        <v>149.99</v>
      </c>
      <c r="M654" s="19">
        <f t="shared" si="20"/>
        <v>0</v>
      </c>
    </row>
    <row r="655" spans="2:13" ht="14.45" customHeight="1">
      <c r="B655" s="13"/>
      <c r="C655" s="42" t="s">
        <v>1005</v>
      </c>
      <c r="D655" s="43">
        <v>5903876123789</v>
      </c>
      <c r="E655" s="16" t="s">
        <v>3995</v>
      </c>
      <c r="F655" s="42" t="s">
        <v>1524</v>
      </c>
      <c r="G655" s="44" t="s">
        <v>730</v>
      </c>
      <c r="H655" s="43" t="s">
        <v>21</v>
      </c>
      <c r="I655" s="45">
        <v>40</v>
      </c>
      <c r="J655" s="205"/>
      <c r="K655" s="18">
        <f t="shared" si="21"/>
        <v>81.29539295392955</v>
      </c>
      <c r="L655" s="46">
        <v>149.99</v>
      </c>
      <c r="M655" s="19">
        <f t="shared" si="20"/>
        <v>0</v>
      </c>
    </row>
    <row r="656" spans="2:13" ht="14.45" customHeight="1">
      <c r="B656" s="13"/>
      <c r="C656" s="42" t="s">
        <v>1006</v>
      </c>
      <c r="D656" s="43">
        <v>5908234704396</v>
      </c>
      <c r="E656" s="16" t="s">
        <v>3995</v>
      </c>
      <c r="F656" s="42" t="s">
        <v>1524</v>
      </c>
      <c r="G656" s="44" t="s">
        <v>730</v>
      </c>
      <c r="H656" s="43" t="s">
        <v>22</v>
      </c>
      <c r="I656" s="45">
        <v>40</v>
      </c>
      <c r="J656" s="205"/>
      <c r="K656" s="18">
        <f t="shared" si="21"/>
        <v>81.29539295392955</v>
      </c>
      <c r="L656" s="46">
        <v>149.99</v>
      </c>
      <c r="M656" s="19">
        <f t="shared" si="20"/>
        <v>0</v>
      </c>
    </row>
    <row r="657" spans="2:13" ht="14.45" customHeight="1" thickBot="1">
      <c r="B657" s="21"/>
      <c r="C657" s="47" t="s">
        <v>1007</v>
      </c>
      <c r="D657" s="48">
        <v>5908234704402</v>
      </c>
      <c r="E657" s="24" t="s">
        <v>3995</v>
      </c>
      <c r="F657" s="47" t="s">
        <v>1524</v>
      </c>
      <c r="G657" s="49" t="s">
        <v>730</v>
      </c>
      <c r="H657" s="48" t="s">
        <v>23</v>
      </c>
      <c r="I657" s="50">
        <v>40</v>
      </c>
      <c r="J657" s="206"/>
      <c r="K657" s="28">
        <f t="shared" si="21"/>
        <v>81.29539295392955</v>
      </c>
      <c r="L657" s="51">
        <v>149.99</v>
      </c>
      <c r="M657" s="29">
        <f t="shared" si="20"/>
        <v>0</v>
      </c>
    </row>
    <row r="658" spans="2:13" ht="14.45" customHeight="1">
      <c r="B658" s="30"/>
      <c r="C658" s="37" t="s">
        <v>998</v>
      </c>
      <c r="D658" s="38">
        <v>5908234704358</v>
      </c>
      <c r="E658" s="33" t="s">
        <v>3995</v>
      </c>
      <c r="F658" s="37" t="s">
        <v>1524</v>
      </c>
      <c r="G658" s="39" t="s">
        <v>3</v>
      </c>
      <c r="H658" s="38" t="s">
        <v>19</v>
      </c>
      <c r="I658" s="40">
        <v>40</v>
      </c>
      <c r="J658" s="207"/>
      <c r="K658" s="35">
        <f t="shared" si="21"/>
        <v>81.29539295392955</v>
      </c>
      <c r="L658" s="41">
        <v>149.99</v>
      </c>
      <c r="M658" s="36">
        <f t="shared" si="20"/>
        <v>0</v>
      </c>
    </row>
    <row r="659" spans="2:13" ht="14.45" customHeight="1">
      <c r="B659" s="13"/>
      <c r="C659" s="42" t="s">
        <v>999</v>
      </c>
      <c r="D659" s="43">
        <v>5903876123741</v>
      </c>
      <c r="E659" s="16" t="s">
        <v>3995</v>
      </c>
      <c r="F659" s="42" t="s">
        <v>1524</v>
      </c>
      <c r="G659" s="44" t="s">
        <v>3</v>
      </c>
      <c r="H659" s="43" t="s">
        <v>20</v>
      </c>
      <c r="I659" s="45">
        <v>40</v>
      </c>
      <c r="J659" s="205"/>
      <c r="K659" s="18">
        <f t="shared" si="21"/>
        <v>81.29539295392955</v>
      </c>
      <c r="L659" s="46">
        <v>149.99</v>
      </c>
      <c r="M659" s="19">
        <f t="shared" si="20"/>
        <v>0</v>
      </c>
    </row>
    <row r="660" spans="2:13" ht="14.45" customHeight="1">
      <c r="B660" s="13"/>
      <c r="C660" s="42" t="s">
        <v>1000</v>
      </c>
      <c r="D660" s="43">
        <v>5903876123765</v>
      </c>
      <c r="E660" s="16" t="s">
        <v>3995</v>
      </c>
      <c r="F660" s="42" t="s">
        <v>1524</v>
      </c>
      <c r="G660" s="44" t="s">
        <v>3</v>
      </c>
      <c r="H660" s="43" t="s">
        <v>21</v>
      </c>
      <c r="I660" s="45">
        <v>40</v>
      </c>
      <c r="J660" s="205"/>
      <c r="K660" s="18">
        <f t="shared" si="21"/>
        <v>81.29539295392955</v>
      </c>
      <c r="L660" s="46">
        <v>149.99</v>
      </c>
      <c r="M660" s="19">
        <f t="shared" si="20"/>
        <v>0</v>
      </c>
    </row>
    <row r="661" spans="2:13" ht="14.45" customHeight="1">
      <c r="B661" s="13"/>
      <c r="C661" s="42" t="s">
        <v>1001</v>
      </c>
      <c r="D661" s="43">
        <v>5908234704365</v>
      </c>
      <c r="E661" s="16" t="s">
        <v>3995</v>
      </c>
      <c r="F661" s="42" t="s">
        <v>1524</v>
      </c>
      <c r="G661" s="44" t="s">
        <v>3</v>
      </c>
      <c r="H661" s="43" t="s">
        <v>22</v>
      </c>
      <c r="I661" s="45">
        <v>40</v>
      </c>
      <c r="J661" s="205"/>
      <c r="K661" s="18">
        <f t="shared" si="21"/>
        <v>81.29539295392955</v>
      </c>
      <c r="L661" s="46">
        <v>149.99</v>
      </c>
      <c r="M661" s="19">
        <f t="shared" si="20"/>
        <v>0</v>
      </c>
    </row>
    <row r="662" spans="2:13" ht="14.45" customHeight="1">
      <c r="B662" s="13"/>
      <c r="C662" s="42" t="s">
        <v>1002</v>
      </c>
      <c r="D662" s="43">
        <v>5908234704372</v>
      </c>
      <c r="E662" s="16" t="s">
        <v>3995</v>
      </c>
      <c r="F662" s="42" t="s">
        <v>1524</v>
      </c>
      <c r="G662" s="44" t="s">
        <v>3</v>
      </c>
      <c r="H662" s="43" t="s">
        <v>23</v>
      </c>
      <c r="I662" s="45">
        <v>40</v>
      </c>
      <c r="J662" s="205"/>
      <c r="K662" s="18">
        <f t="shared" si="21"/>
        <v>81.29539295392955</v>
      </c>
      <c r="L662" s="46">
        <v>149.99</v>
      </c>
      <c r="M662" s="19">
        <f t="shared" si="20"/>
        <v>0</v>
      </c>
    </row>
    <row r="663" spans="2:13" ht="14.45" customHeight="1" thickBot="1">
      <c r="B663" s="21"/>
      <c r="C663" s="47" t="s">
        <v>1336</v>
      </c>
      <c r="D663" s="48">
        <v>5908234709261</v>
      </c>
      <c r="E663" s="24" t="s">
        <v>3995</v>
      </c>
      <c r="F663" s="47" t="s">
        <v>1524</v>
      </c>
      <c r="G663" s="49" t="s">
        <v>3</v>
      </c>
      <c r="H663" s="48" t="s">
        <v>24</v>
      </c>
      <c r="I663" s="50">
        <v>40</v>
      </c>
      <c r="J663" s="206"/>
      <c r="K663" s="28">
        <f t="shared" si="21"/>
        <v>81.29539295392955</v>
      </c>
      <c r="L663" s="51">
        <v>149.99</v>
      </c>
      <c r="M663" s="29">
        <f t="shared" si="20"/>
        <v>0</v>
      </c>
    </row>
    <row r="664" spans="2:13" ht="14.45" customHeight="1">
      <c r="B664" s="30"/>
      <c r="C664" s="52" t="s">
        <v>1407</v>
      </c>
      <c r="D664" s="65">
        <v>5908234716771</v>
      </c>
      <c r="E664" s="33" t="s">
        <v>3995</v>
      </c>
      <c r="F664" s="53" t="s">
        <v>1405</v>
      </c>
      <c r="G664" s="71" t="s">
        <v>3</v>
      </c>
      <c r="H664" s="38" t="s">
        <v>20</v>
      </c>
      <c r="I664" s="40">
        <v>41</v>
      </c>
      <c r="J664" s="207"/>
      <c r="K664" s="35">
        <f t="shared" si="21"/>
        <v>68.829268292682926</v>
      </c>
      <c r="L664" s="41">
        <v>126.99</v>
      </c>
      <c r="M664" s="36">
        <f t="shared" si="20"/>
        <v>0</v>
      </c>
    </row>
    <row r="665" spans="2:13" ht="14.45" customHeight="1">
      <c r="B665" s="13"/>
      <c r="C665" s="54" t="s">
        <v>1408</v>
      </c>
      <c r="D665" s="60">
        <v>5908234799774</v>
      </c>
      <c r="E665" s="16" t="s">
        <v>3995</v>
      </c>
      <c r="F665" s="55" t="s">
        <v>1405</v>
      </c>
      <c r="G665" s="72" t="s">
        <v>3</v>
      </c>
      <c r="H665" s="43" t="s">
        <v>21</v>
      </c>
      <c r="I665" s="45">
        <v>41</v>
      </c>
      <c r="J665" s="205"/>
      <c r="K665" s="18">
        <f t="shared" si="21"/>
        <v>68.829268292682926</v>
      </c>
      <c r="L665" s="46">
        <v>126.99</v>
      </c>
      <c r="M665" s="19">
        <f t="shared" si="20"/>
        <v>0</v>
      </c>
    </row>
    <row r="666" spans="2:13" ht="14.45" customHeight="1">
      <c r="B666" s="13"/>
      <c r="C666" s="54" t="s">
        <v>1409</v>
      </c>
      <c r="D666" s="60">
        <v>5908234799781</v>
      </c>
      <c r="E666" s="16" t="s">
        <v>3995</v>
      </c>
      <c r="F666" s="55" t="s">
        <v>1405</v>
      </c>
      <c r="G666" s="72" t="s">
        <v>3</v>
      </c>
      <c r="H666" s="43" t="s">
        <v>22</v>
      </c>
      <c r="I666" s="45">
        <v>41</v>
      </c>
      <c r="J666" s="205"/>
      <c r="K666" s="18">
        <f t="shared" si="21"/>
        <v>68.829268292682926</v>
      </c>
      <c r="L666" s="46">
        <v>126.99</v>
      </c>
      <c r="M666" s="19">
        <f t="shared" si="20"/>
        <v>0</v>
      </c>
    </row>
    <row r="667" spans="2:13" ht="14.45" customHeight="1">
      <c r="B667" s="13"/>
      <c r="C667" s="54" t="s">
        <v>1410</v>
      </c>
      <c r="D667" s="62">
        <v>5908234716788</v>
      </c>
      <c r="E667" s="16" t="s">
        <v>3995</v>
      </c>
      <c r="F667" s="55" t="s">
        <v>1405</v>
      </c>
      <c r="G667" s="72" t="s">
        <v>3</v>
      </c>
      <c r="H667" s="43" t="s">
        <v>23</v>
      </c>
      <c r="I667" s="45">
        <v>41</v>
      </c>
      <c r="J667" s="205"/>
      <c r="K667" s="18">
        <f t="shared" si="21"/>
        <v>68.829268292682926</v>
      </c>
      <c r="L667" s="46">
        <v>126.99</v>
      </c>
      <c r="M667" s="19">
        <f t="shared" si="20"/>
        <v>0</v>
      </c>
    </row>
    <row r="668" spans="2:13" ht="14.45" customHeight="1">
      <c r="B668" s="13"/>
      <c r="C668" s="54" t="s">
        <v>1411</v>
      </c>
      <c r="D668" s="62">
        <v>5908234716795</v>
      </c>
      <c r="E668" s="16" t="s">
        <v>3995</v>
      </c>
      <c r="F668" s="55" t="s">
        <v>1405</v>
      </c>
      <c r="G668" s="72" t="s">
        <v>3</v>
      </c>
      <c r="H668" s="43" t="s">
        <v>24</v>
      </c>
      <c r="I668" s="45">
        <v>41</v>
      </c>
      <c r="J668" s="205"/>
      <c r="K668" s="18">
        <f t="shared" si="21"/>
        <v>68.829268292682926</v>
      </c>
      <c r="L668" s="46">
        <v>126.99</v>
      </c>
      <c r="M668" s="19">
        <f t="shared" si="20"/>
        <v>0</v>
      </c>
    </row>
    <row r="669" spans="2:13" ht="14.45" customHeight="1" thickBot="1">
      <c r="B669" s="21"/>
      <c r="C669" s="56" t="s">
        <v>1412</v>
      </c>
      <c r="D669" s="63">
        <v>5908234716801</v>
      </c>
      <c r="E669" s="24" t="s">
        <v>3995</v>
      </c>
      <c r="F669" s="57" t="s">
        <v>1405</v>
      </c>
      <c r="G669" s="73" t="s">
        <v>3</v>
      </c>
      <c r="H669" s="48" t="s">
        <v>655</v>
      </c>
      <c r="I669" s="50">
        <v>41</v>
      </c>
      <c r="J669" s="206"/>
      <c r="K669" s="28">
        <f t="shared" si="21"/>
        <v>68.829268292682926</v>
      </c>
      <c r="L669" s="51">
        <v>126.99</v>
      </c>
      <c r="M669" s="29">
        <f t="shared" si="20"/>
        <v>0</v>
      </c>
    </row>
    <row r="670" spans="2:13" ht="14.45" customHeight="1">
      <c r="B670" s="30"/>
      <c r="C670" s="52" t="s">
        <v>1413</v>
      </c>
      <c r="D670" s="58">
        <v>5908234799798</v>
      </c>
      <c r="E670" s="33" t="s">
        <v>3995</v>
      </c>
      <c r="F670" s="53" t="s">
        <v>1406</v>
      </c>
      <c r="G670" s="71" t="s">
        <v>3</v>
      </c>
      <c r="H670" s="38" t="s">
        <v>20</v>
      </c>
      <c r="I670" s="40">
        <v>41</v>
      </c>
      <c r="J670" s="207"/>
      <c r="K670" s="35">
        <f t="shared" si="21"/>
        <v>68.829268292682926</v>
      </c>
      <c r="L670" s="41">
        <v>126.99</v>
      </c>
      <c r="M670" s="36">
        <f t="shared" si="20"/>
        <v>0</v>
      </c>
    </row>
    <row r="671" spans="2:13" ht="14.45" customHeight="1">
      <c r="B671" s="13"/>
      <c r="C671" s="54" t="s">
        <v>1414</v>
      </c>
      <c r="D671" s="60">
        <v>5908234799804</v>
      </c>
      <c r="E671" s="16" t="s">
        <v>3995</v>
      </c>
      <c r="F671" s="55" t="s">
        <v>1406</v>
      </c>
      <c r="G671" s="72" t="s">
        <v>3</v>
      </c>
      <c r="H671" s="43" t="s">
        <v>21</v>
      </c>
      <c r="I671" s="45">
        <v>41</v>
      </c>
      <c r="J671" s="205"/>
      <c r="K671" s="18">
        <f t="shared" si="21"/>
        <v>68.829268292682926</v>
      </c>
      <c r="L671" s="46">
        <v>126.99</v>
      </c>
      <c r="M671" s="19">
        <f t="shared" si="20"/>
        <v>0</v>
      </c>
    </row>
    <row r="672" spans="2:13" ht="14.45" customHeight="1">
      <c r="B672" s="13"/>
      <c r="C672" s="54" t="s">
        <v>1415</v>
      </c>
      <c r="D672" s="62">
        <v>5908234716818</v>
      </c>
      <c r="E672" s="16" t="s">
        <v>3995</v>
      </c>
      <c r="F672" s="55" t="s">
        <v>1406</v>
      </c>
      <c r="G672" s="72" t="s">
        <v>3</v>
      </c>
      <c r="H672" s="43" t="s">
        <v>22</v>
      </c>
      <c r="I672" s="45">
        <v>41</v>
      </c>
      <c r="J672" s="205"/>
      <c r="K672" s="18">
        <f t="shared" si="21"/>
        <v>68.829268292682926</v>
      </c>
      <c r="L672" s="46">
        <v>126.99</v>
      </c>
      <c r="M672" s="19">
        <f t="shared" si="20"/>
        <v>0</v>
      </c>
    </row>
    <row r="673" spans="2:13" ht="14.45" customHeight="1">
      <c r="B673" s="13"/>
      <c r="C673" s="54" t="s">
        <v>1416</v>
      </c>
      <c r="D673" s="62">
        <v>5908234716825</v>
      </c>
      <c r="E673" s="16" t="s">
        <v>3995</v>
      </c>
      <c r="F673" s="55" t="s">
        <v>1406</v>
      </c>
      <c r="G673" s="72" t="s">
        <v>3</v>
      </c>
      <c r="H673" s="43" t="s">
        <v>23</v>
      </c>
      <c r="I673" s="45">
        <v>41</v>
      </c>
      <c r="J673" s="205"/>
      <c r="K673" s="18">
        <f t="shared" si="21"/>
        <v>68.829268292682926</v>
      </c>
      <c r="L673" s="46">
        <v>126.99</v>
      </c>
      <c r="M673" s="19">
        <f t="shared" si="20"/>
        <v>0</v>
      </c>
    </row>
    <row r="674" spans="2:13" ht="14.45" customHeight="1" thickBot="1">
      <c r="B674" s="21"/>
      <c r="C674" s="56" t="s">
        <v>1417</v>
      </c>
      <c r="D674" s="63">
        <v>5908234716832</v>
      </c>
      <c r="E674" s="24" t="s">
        <v>3995</v>
      </c>
      <c r="F674" s="57" t="s">
        <v>1406</v>
      </c>
      <c r="G674" s="73" t="s">
        <v>3</v>
      </c>
      <c r="H674" s="48" t="s">
        <v>24</v>
      </c>
      <c r="I674" s="50">
        <v>41</v>
      </c>
      <c r="J674" s="206"/>
      <c r="K674" s="28">
        <f t="shared" si="21"/>
        <v>68.829268292682926</v>
      </c>
      <c r="L674" s="51">
        <v>126.99</v>
      </c>
      <c r="M674" s="29">
        <f t="shared" si="20"/>
        <v>0</v>
      </c>
    </row>
    <row r="675" spans="2:13" ht="14.45" customHeight="1">
      <c r="B675" s="30" t="s">
        <v>3984</v>
      </c>
      <c r="C675" s="37" t="s">
        <v>2646</v>
      </c>
      <c r="D675" s="65">
        <v>5907041000271</v>
      </c>
      <c r="E675" s="33" t="s">
        <v>3995</v>
      </c>
      <c r="F675" s="37" t="s">
        <v>1525</v>
      </c>
      <c r="G675" s="71" t="s">
        <v>3832</v>
      </c>
      <c r="H675" s="38" t="s">
        <v>20</v>
      </c>
      <c r="I675" s="40">
        <v>44</v>
      </c>
      <c r="J675" s="207"/>
      <c r="K675" s="35">
        <f t="shared" si="21"/>
        <v>75.875338753387538</v>
      </c>
      <c r="L675" s="41">
        <v>139.99</v>
      </c>
      <c r="M675" s="36">
        <f t="shared" si="20"/>
        <v>0</v>
      </c>
    </row>
    <row r="676" spans="2:13" ht="14.45" customHeight="1">
      <c r="B676" s="13" t="s">
        <v>3984</v>
      </c>
      <c r="C676" s="42" t="s">
        <v>2647</v>
      </c>
      <c r="D676" s="62">
        <v>5907041000288</v>
      </c>
      <c r="E676" s="16" t="s">
        <v>3995</v>
      </c>
      <c r="F676" s="42" t="s">
        <v>1525</v>
      </c>
      <c r="G676" s="72" t="s">
        <v>3832</v>
      </c>
      <c r="H676" s="43" t="s">
        <v>21</v>
      </c>
      <c r="I676" s="45">
        <v>44</v>
      </c>
      <c r="J676" s="205"/>
      <c r="K676" s="18">
        <f t="shared" si="21"/>
        <v>75.875338753387538</v>
      </c>
      <c r="L676" s="46">
        <v>139.99</v>
      </c>
      <c r="M676" s="19">
        <f t="shared" si="20"/>
        <v>0</v>
      </c>
    </row>
    <row r="677" spans="2:13" ht="14.45" customHeight="1">
      <c r="B677" s="13" t="s">
        <v>3984</v>
      </c>
      <c r="C677" s="42" t="s">
        <v>2648</v>
      </c>
      <c r="D677" s="62">
        <v>5907041000295</v>
      </c>
      <c r="E677" s="16" t="s">
        <v>3995</v>
      </c>
      <c r="F677" s="42" t="s">
        <v>1525</v>
      </c>
      <c r="G677" s="72" t="s">
        <v>3832</v>
      </c>
      <c r="H677" s="43" t="s">
        <v>22</v>
      </c>
      <c r="I677" s="45">
        <v>44</v>
      </c>
      <c r="J677" s="205"/>
      <c r="K677" s="18">
        <f t="shared" si="21"/>
        <v>75.875338753387538</v>
      </c>
      <c r="L677" s="46">
        <v>139.99</v>
      </c>
      <c r="M677" s="19">
        <f t="shared" si="20"/>
        <v>0</v>
      </c>
    </row>
    <row r="678" spans="2:13" ht="14.45" customHeight="1">
      <c r="B678" s="13" t="s">
        <v>3984</v>
      </c>
      <c r="C678" s="42" t="s">
        <v>2649</v>
      </c>
      <c r="D678" s="62">
        <v>5907041000301</v>
      </c>
      <c r="E678" s="16" t="s">
        <v>3995</v>
      </c>
      <c r="F678" s="42" t="s">
        <v>1525</v>
      </c>
      <c r="G678" s="72" t="s">
        <v>3832</v>
      </c>
      <c r="H678" s="43" t="s">
        <v>23</v>
      </c>
      <c r="I678" s="45">
        <v>44</v>
      </c>
      <c r="J678" s="205"/>
      <c r="K678" s="18">
        <f t="shared" si="21"/>
        <v>75.875338753387538</v>
      </c>
      <c r="L678" s="46">
        <v>139.99</v>
      </c>
      <c r="M678" s="19">
        <f t="shared" si="20"/>
        <v>0</v>
      </c>
    </row>
    <row r="679" spans="2:13" ht="14.45" customHeight="1">
      <c r="B679" s="13" t="s">
        <v>3984</v>
      </c>
      <c r="C679" s="42" t="s">
        <v>2650</v>
      </c>
      <c r="D679" s="62">
        <v>5907041000318</v>
      </c>
      <c r="E679" s="16" t="s">
        <v>3995</v>
      </c>
      <c r="F679" s="42" t="s">
        <v>1525</v>
      </c>
      <c r="G679" s="72" t="s">
        <v>3832</v>
      </c>
      <c r="H679" s="43" t="s">
        <v>24</v>
      </c>
      <c r="I679" s="45">
        <v>44</v>
      </c>
      <c r="J679" s="205"/>
      <c r="K679" s="18">
        <f t="shared" si="21"/>
        <v>75.875338753387538</v>
      </c>
      <c r="L679" s="46">
        <v>139.99</v>
      </c>
      <c r="M679" s="19">
        <f t="shared" si="20"/>
        <v>0</v>
      </c>
    </row>
    <row r="680" spans="2:13" ht="14.45" customHeight="1" thickBot="1">
      <c r="B680" s="21" t="s">
        <v>3984</v>
      </c>
      <c r="C680" s="47" t="s">
        <v>2651</v>
      </c>
      <c r="D680" s="63">
        <v>5907041000325</v>
      </c>
      <c r="E680" s="24" t="s">
        <v>3995</v>
      </c>
      <c r="F680" s="47" t="s">
        <v>1525</v>
      </c>
      <c r="G680" s="73" t="s">
        <v>3832</v>
      </c>
      <c r="H680" s="48" t="s">
        <v>655</v>
      </c>
      <c r="I680" s="50">
        <v>44</v>
      </c>
      <c r="J680" s="206"/>
      <c r="K680" s="28">
        <f t="shared" si="21"/>
        <v>75.875338753387538</v>
      </c>
      <c r="L680" s="51">
        <v>139.99</v>
      </c>
      <c r="M680" s="29">
        <f t="shared" si="20"/>
        <v>0</v>
      </c>
    </row>
    <row r="681" spans="2:13" ht="14.45" customHeight="1">
      <c r="B681" s="30" t="s">
        <v>3984</v>
      </c>
      <c r="C681" s="37" t="s">
        <v>2652</v>
      </c>
      <c r="D681" s="65">
        <v>5907041000219</v>
      </c>
      <c r="E681" s="33" t="s">
        <v>3995</v>
      </c>
      <c r="F681" s="37" t="s">
        <v>1525</v>
      </c>
      <c r="G681" s="71" t="s">
        <v>759</v>
      </c>
      <c r="H681" s="38" t="s">
        <v>20</v>
      </c>
      <c r="I681" s="40">
        <v>44</v>
      </c>
      <c r="J681" s="207"/>
      <c r="K681" s="35">
        <f t="shared" si="21"/>
        <v>75.875338753387538</v>
      </c>
      <c r="L681" s="41">
        <v>139.99</v>
      </c>
      <c r="M681" s="36">
        <f t="shared" si="20"/>
        <v>0</v>
      </c>
    </row>
    <row r="682" spans="2:13" ht="14.45" customHeight="1">
      <c r="B682" s="13" t="s">
        <v>3984</v>
      </c>
      <c r="C682" s="42" t="s">
        <v>2653</v>
      </c>
      <c r="D682" s="62">
        <v>5907041000226</v>
      </c>
      <c r="E682" s="16" t="s">
        <v>3995</v>
      </c>
      <c r="F682" s="42" t="s">
        <v>1525</v>
      </c>
      <c r="G682" s="72" t="s">
        <v>759</v>
      </c>
      <c r="H682" s="43" t="s">
        <v>21</v>
      </c>
      <c r="I682" s="45">
        <v>44</v>
      </c>
      <c r="J682" s="205"/>
      <c r="K682" s="18">
        <f t="shared" si="21"/>
        <v>75.875338753387538</v>
      </c>
      <c r="L682" s="46">
        <v>139.99</v>
      </c>
      <c r="M682" s="19">
        <f t="shared" si="20"/>
        <v>0</v>
      </c>
    </row>
    <row r="683" spans="2:13" ht="14.45" customHeight="1">
      <c r="B683" s="13" t="s">
        <v>3984</v>
      </c>
      <c r="C683" s="42" t="s">
        <v>2654</v>
      </c>
      <c r="D683" s="62">
        <v>5907041000233</v>
      </c>
      <c r="E683" s="16" t="s">
        <v>3995</v>
      </c>
      <c r="F683" s="42" t="s">
        <v>1525</v>
      </c>
      <c r="G683" s="72" t="s">
        <v>759</v>
      </c>
      <c r="H683" s="43" t="s">
        <v>22</v>
      </c>
      <c r="I683" s="45">
        <v>44</v>
      </c>
      <c r="J683" s="205"/>
      <c r="K683" s="18">
        <f t="shared" si="21"/>
        <v>75.875338753387538</v>
      </c>
      <c r="L683" s="46">
        <v>139.99</v>
      </c>
      <c r="M683" s="19">
        <f t="shared" si="20"/>
        <v>0</v>
      </c>
    </row>
    <row r="684" spans="2:13" ht="14.45" customHeight="1">
      <c r="B684" s="13" t="s">
        <v>3984</v>
      </c>
      <c r="C684" s="42" t="s">
        <v>2655</v>
      </c>
      <c r="D684" s="62">
        <v>5907041000240</v>
      </c>
      <c r="E684" s="16" t="s">
        <v>3995</v>
      </c>
      <c r="F684" s="42" t="s">
        <v>1525</v>
      </c>
      <c r="G684" s="72" t="s">
        <v>759</v>
      </c>
      <c r="H684" s="43" t="s">
        <v>23</v>
      </c>
      <c r="I684" s="45">
        <v>44</v>
      </c>
      <c r="J684" s="205"/>
      <c r="K684" s="18">
        <f t="shared" si="21"/>
        <v>75.875338753387538</v>
      </c>
      <c r="L684" s="46">
        <v>139.99</v>
      </c>
      <c r="M684" s="19">
        <f t="shared" si="20"/>
        <v>0</v>
      </c>
    </row>
    <row r="685" spans="2:13" ht="14.45" customHeight="1">
      <c r="B685" s="13" t="s">
        <v>3984</v>
      </c>
      <c r="C685" s="42" t="s">
        <v>2656</v>
      </c>
      <c r="D685" s="62">
        <v>5907041000257</v>
      </c>
      <c r="E685" s="16" t="s">
        <v>3995</v>
      </c>
      <c r="F685" s="42" t="s">
        <v>1525</v>
      </c>
      <c r="G685" s="72" t="s">
        <v>759</v>
      </c>
      <c r="H685" s="43" t="s">
        <v>24</v>
      </c>
      <c r="I685" s="45">
        <v>44</v>
      </c>
      <c r="J685" s="205"/>
      <c r="K685" s="18">
        <f t="shared" si="21"/>
        <v>75.875338753387538</v>
      </c>
      <c r="L685" s="46">
        <v>139.99</v>
      </c>
      <c r="M685" s="19">
        <f t="shared" si="20"/>
        <v>0</v>
      </c>
    </row>
    <row r="686" spans="2:13" ht="14.45" customHeight="1" thickBot="1">
      <c r="B686" s="21" t="s">
        <v>3984</v>
      </c>
      <c r="C686" s="47" t="s">
        <v>2657</v>
      </c>
      <c r="D686" s="63">
        <v>5907041000264</v>
      </c>
      <c r="E686" s="24" t="s">
        <v>3995</v>
      </c>
      <c r="F686" s="47" t="s">
        <v>1525</v>
      </c>
      <c r="G686" s="73" t="s">
        <v>759</v>
      </c>
      <c r="H686" s="48" t="s">
        <v>655</v>
      </c>
      <c r="I686" s="50">
        <v>44</v>
      </c>
      <c r="J686" s="206"/>
      <c r="K686" s="28">
        <f t="shared" si="21"/>
        <v>75.875338753387538</v>
      </c>
      <c r="L686" s="51">
        <v>139.99</v>
      </c>
      <c r="M686" s="29">
        <f t="shared" si="20"/>
        <v>0</v>
      </c>
    </row>
    <row r="687" spans="2:13" ht="14.45" customHeight="1">
      <c r="B687" s="30"/>
      <c r="C687" s="37" t="s">
        <v>961</v>
      </c>
      <c r="D687" s="38">
        <v>5903876125523</v>
      </c>
      <c r="E687" s="33" t="s">
        <v>3995</v>
      </c>
      <c r="F687" s="37" t="s">
        <v>1525</v>
      </c>
      <c r="G687" s="39" t="s">
        <v>3</v>
      </c>
      <c r="H687" s="38" t="s">
        <v>20</v>
      </c>
      <c r="I687" s="40">
        <v>44</v>
      </c>
      <c r="J687" s="207"/>
      <c r="K687" s="35">
        <f t="shared" si="21"/>
        <v>75.875338753387538</v>
      </c>
      <c r="L687" s="41">
        <v>139.99</v>
      </c>
      <c r="M687" s="36">
        <f t="shared" si="20"/>
        <v>0</v>
      </c>
    </row>
    <row r="688" spans="2:13" ht="14.45" customHeight="1">
      <c r="B688" s="13"/>
      <c r="C688" s="42" t="s">
        <v>962</v>
      </c>
      <c r="D688" s="43">
        <v>5903876125530</v>
      </c>
      <c r="E688" s="16" t="s">
        <v>3995</v>
      </c>
      <c r="F688" s="42" t="s">
        <v>1525</v>
      </c>
      <c r="G688" s="44" t="s">
        <v>3</v>
      </c>
      <c r="H688" s="43" t="s">
        <v>21</v>
      </c>
      <c r="I688" s="45">
        <v>44</v>
      </c>
      <c r="J688" s="205"/>
      <c r="K688" s="18">
        <f t="shared" si="21"/>
        <v>75.875338753387538</v>
      </c>
      <c r="L688" s="46">
        <v>139.99</v>
      </c>
      <c r="M688" s="19">
        <f t="shared" si="20"/>
        <v>0</v>
      </c>
    </row>
    <row r="689" spans="2:13" ht="14.45" customHeight="1">
      <c r="B689" s="13"/>
      <c r="C689" s="42" t="s">
        <v>963</v>
      </c>
      <c r="D689" s="43">
        <v>5903876126100</v>
      </c>
      <c r="E689" s="16" t="s">
        <v>3995</v>
      </c>
      <c r="F689" s="42" t="s">
        <v>1525</v>
      </c>
      <c r="G689" s="44" t="s">
        <v>3</v>
      </c>
      <c r="H689" s="43" t="s">
        <v>22</v>
      </c>
      <c r="I689" s="45">
        <v>44</v>
      </c>
      <c r="J689" s="205"/>
      <c r="K689" s="18">
        <f t="shared" si="21"/>
        <v>75.875338753387538</v>
      </c>
      <c r="L689" s="46">
        <v>139.99</v>
      </c>
      <c r="M689" s="19">
        <f t="shared" si="20"/>
        <v>0</v>
      </c>
    </row>
    <row r="690" spans="2:13" ht="14.45" customHeight="1">
      <c r="B690" s="13"/>
      <c r="C690" s="42" t="s">
        <v>964</v>
      </c>
      <c r="D690" s="43">
        <v>5903876126117</v>
      </c>
      <c r="E690" s="16" t="s">
        <v>3995</v>
      </c>
      <c r="F690" s="42" t="s">
        <v>1525</v>
      </c>
      <c r="G690" s="44" t="s">
        <v>3</v>
      </c>
      <c r="H690" s="43" t="s">
        <v>23</v>
      </c>
      <c r="I690" s="45">
        <v>44</v>
      </c>
      <c r="J690" s="205"/>
      <c r="K690" s="18">
        <f t="shared" si="21"/>
        <v>75.875338753387538</v>
      </c>
      <c r="L690" s="46">
        <v>139.99</v>
      </c>
      <c r="M690" s="19">
        <f t="shared" si="20"/>
        <v>0</v>
      </c>
    </row>
    <row r="691" spans="2:13" ht="14.45" customHeight="1">
      <c r="B691" s="13"/>
      <c r="C691" s="42" t="s">
        <v>965</v>
      </c>
      <c r="D691" s="43">
        <v>5903876126124</v>
      </c>
      <c r="E691" s="16" t="s">
        <v>3995</v>
      </c>
      <c r="F691" s="42" t="s">
        <v>1525</v>
      </c>
      <c r="G691" s="44" t="s">
        <v>3</v>
      </c>
      <c r="H691" s="43" t="s">
        <v>24</v>
      </c>
      <c r="I691" s="45">
        <v>44</v>
      </c>
      <c r="J691" s="205"/>
      <c r="K691" s="18">
        <f t="shared" si="21"/>
        <v>75.875338753387538</v>
      </c>
      <c r="L691" s="46">
        <v>139.99</v>
      </c>
      <c r="M691" s="19">
        <f t="shared" si="20"/>
        <v>0</v>
      </c>
    </row>
    <row r="692" spans="2:13" ht="14.45" customHeight="1" thickBot="1">
      <c r="B692" s="21"/>
      <c r="C692" s="47" t="s">
        <v>1331</v>
      </c>
      <c r="D692" s="48">
        <v>5908234709216</v>
      </c>
      <c r="E692" s="24" t="s">
        <v>3995</v>
      </c>
      <c r="F692" s="47" t="s">
        <v>1525</v>
      </c>
      <c r="G692" s="49" t="s">
        <v>3</v>
      </c>
      <c r="H692" s="48" t="s">
        <v>655</v>
      </c>
      <c r="I692" s="50">
        <v>44</v>
      </c>
      <c r="J692" s="206"/>
      <c r="K692" s="28">
        <f t="shared" si="21"/>
        <v>75.875338753387538</v>
      </c>
      <c r="L692" s="51">
        <v>139.99</v>
      </c>
      <c r="M692" s="29">
        <f t="shared" si="20"/>
        <v>0</v>
      </c>
    </row>
    <row r="693" spans="2:13" ht="14.45" customHeight="1">
      <c r="B693" s="30"/>
      <c r="C693" s="37" t="s">
        <v>966</v>
      </c>
      <c r="D693" s="38">
        <v>5903876125240</v>
      </c>
      <c r="E693" s="33" t="s">
        <v>3995</v>
      </c>
      <c r="F693" s="37" t="s">
        <v>1526</v>
      </c>
      <c r="G693" s="39" t="s">
        <v>759</v>
      </c>
      <c r="H693" s="38" t="s">
        <v>20</v>
      </c>
      <c r="I693" s="40">
        <v>44</v>
      </c>
      <c r="J693" s="207"/>
      <c r="K693" s="35">
        <f t="shared" si="21"/>
        <v>63.409214092140921</v>
      </c>
      <c r="L693" s="41">
        <v>116.99</v>
      </c>
      <c r="M693" s="36">
        <f t="shared" si="20"/>
        <v>0</v>
      </c>
    </row>
    <row r="694" spans="2:13" ht="14.45" customHeight="1">
      <c r="B694" s="13"/>
      <c r="C694" s="42" t="s">
        <v>967</v>
      </c>
      <c r="D694" s="43">
        <v>5903876125257</v>
      </c>
      <c r="E694" s="16" t="s">
        <v>3995</v>
      </c>
      <c r="F694" s="42" t="s">
        <v>1526</v>
      </c>
      <c r="G694" s="44" t="s">
        <v>759</v>
      </c>
      <c r="H694" s="43" t="s">
        <v>21</v>
      </c>
      <c r="I694" s="45">
        <v>44</v>
      </c>
      <c r="J694" s="205"/>
      <c r="K694" s="18">
        <f t="shared" si="21"/>
        <v>63.409214092140921</v>
      </c>
      <c r="L694" s="46">
        <v>116.99</v>
      </c>
      <c r="M694" s="19">
        <f t="shared" si="20"/>
        <v>0</v>
      </c>
    </row>
    <row r="695" spans="2:13" ht="14.45" customHeight="1">
      <c r="B695" s="13"/>
      <c r="C695" s="42" t="s">
        <v>968</v>
      </c>
      <c r="D695" s="43">
        <v>5903876125264</v>
      </c>
      <c r="E695" s="16" t="s">
        <v>3995</v>
      </c>
      <c r="F695" s="42" t="s">
        <v>1526</v>
      </c>
      <c r="G695" s="44" t="s">
        <v>759</v>
      </c>
      <c r="H695" s="43" t="s">
        <v>22</v>
      </c>
      <c r="I695" s="45">
        <v>44</v>
      </c>
      <c r="J695" s="205"/>
      <c r="K695" s="18">
        <f t="shared" si="21"/>
        <v>63.409214092140921</v>
      </c>
      <c r="L695" s="46">
        <v>116.99</v>
      </c>
      <c r="M695" s="19">
        <f t="shared" si="20"/>
        <v>0</v>
      </c>
    </row>
    <row r="696" spans="2:13" ht="14.45" customHeight="1">
      <c r="B696" s="13"/>
      <c r="C696" s="42" t="s">
        <v>969</v>
      </c>
      <c r="D696" s="43">
        <v>5903876125271</v>
      </c>
      <c r="E696" s="16" t="s">
        <v>3995</v>
      </c>
      <c r="F696" s="42" t="s">
        <v>1526</v>
      </c>
      <c r="G696" s="44" t="s">
        <v>759</v>
      </c>
      <c r="H696" s="43" t="s">
        <v>23</v>
      </c>
      <c r="I696" s="45">
        <v>44</v>
      </c>
      <c r="J696" s="205"/>
      <c r="K696" s="18">
        <f t="shared" si="21"/>
        <v>63.409214092140921</v>
      </c>
      <c r="L696" s="46">
        <v>116.99</v>
      </c>
      <c r="M696" s="19">
        <f t="shared" si="20"/>
        <v>0</v>
      </c>
    </row>
    <row r="697" spans="2:13" ht="14.45" customHeight="1">
      <c r="B697" s="13"/>
      <c r="C697" s="42" t="s">
        <v>970</v>
      </c>
      <c r="D697" s="43">
        <v>5903876125288</v>
      </c>
      <c r="E697" s="16" t="s">
        <v>3995</v>
      </c>
      <c r="F697" s="42" t="s">
        <v>1526</v>
      </c>
      <c r="G697" s="44" t="s">
        <v>759</v>
      </c>
      <c r="H697" s="43" t="s">
        <v>24</v>
      </c>
      <c r="I697" s="45">
        <v>44</v>
      </c>
      <c r="J697" s="205"/>
      <c r="K697" s="18">
        <f t="shared" si="21"/>
        <v>63.409214092140921</v>
      </c>
      <c r="L697" s="46">
        <v>116.99</v>
      </c>
      <c r="M697" s="19">
        <f t="shared" si="20"/>
        <v>0</v>
      </c>
    </row>
    <row r="698" spans="2:13" ht="14.45" customHeight="1" thickBot="1">
      <c r="B698" s="21"/>
      <c r="C698" s="47" t="s">
        <v>1527</v>
      </c>
      <c r="D698" s="66">
        <v>5908234717860</v>
      </c>
      <c r="E698" s="24" t="s">
        <v>3995</v>
      </c>
      <c r="F698" s="47" t="s">
        <v>1526</v>
      </c>
      <c r="G698" s="49" t="s">
        <v>759</v>
      </c>
      <c r="H698" s="48" t="s">
        <v>655</v>
      </c>
      <c r="I698" s="50">
        <v>44</v>
      </c>
      <c r="J698" s="206"/>
      <c r="K698" s="28">
        <f t="shared" si="21"/>
        <v>63.409214092140921</v>
      </c>
      <c r="L698" s="51">
        <v>116.99</v>
      </c>
      <c r="M698" s="29">
        <f t="shared" si="20"/>
        <v>0</v>
      </c>
    </row>
    <row r="699" spans="2:13" ht="14.45" customHeight="1">
      <c r="B699" s="30"/>
      <c r="C699" s="37" t="s">
        <v>567</v>
      </c>
      <c r="D699" s="38">
        <v>5901115795858</v>
      </c>
      <c r="E699" s="33" t="s">
        <v>3995</v>
      </c>
      <c r="F699" s="37" t="s">
        <v>1526</v>
      </c>
      <c r="G699" s="39" t="s">
        <v>3</v>
      </c>
      <c r="H699" s="38" t="s">
        <v>20</v>
      </c>
      <c r="I699" s="40">
        <v>44</v>
      </c>
      <c r="J699" s="207"/>
      <c r="K699" s="35">
        <f t="shared" si="21"/>
        <v>63.409214092140921</v>
      </c>
      <c r="L699" s="41">
        <v>116.99</v>
      </c>
      <c r="M699" s="36">
        <f t="shared" si="20"/>
        <v>0</v>
      </c>
    </row>
    <row r="700" spans="2:13" ht="14.45" customHeight="1">
      <c r="B700" s="13"/>
      <c r="C700" s="42" t="s">
        <v>566</v>
      </c>
      <c r="D700" s="43">
        <v>5901115795865</v>
      </c>
      <c r="E700" s="16" t="s">
        <v>3995</v>
      </c>
      <c r="F700" s="42" t="s">
        <v>1526</v>
      </c>
      <c r="G700" s="44" t="s">
        <v>3</v>
      </c>
      <c r="H700" s="43" t="s">
        <v>21</v>
      </c>
      <c r="I700" s="45">
        <v>44</v>
      </c>
      <c r="J700" s="205"/>
      <c r="K700" s="18">
        <f t="shared" si="21"/>
        <v>63.409214092140921</v>
      </c>
      <c r="L700" s="46">
        <v>116.99</v>
      </c>
      <c r="M700" s="19">
        <f t="shared" si="20"/>
        <v>0</v>
      </c>
    </row>
    <row r="701" spans="2:13" ht="14.45" customHeight="1">
      <c r="B701" s="13"/>
      <c r="C701" s="42" t="s">
        <v>565</v>
      </c>
      <c r="D701" s="43">
        <v>5901115795872</v>
      </c>
      <c r="E701" s="16" t="s">
        <v>3995</v>
      </c>
      <c r="F701" s="42" t="s">
        <v>1526</v>
      </c>
      <c r="G701" s="44" t="s">
        <v>3</v>
      </c>
      <c r="H701" s="43" t="s">
        <v>22</v>
      </c>
      <c r="I701" s="45">
        <v>44</v>
      </c>
      <c r="J701" s="205"/>
      <c r="K701" s="18">
        <f t="shared" si="21"/>
        <v>63.409214092140921</v>
      </c>
      <c r="L701" s="46">
        <v>116.99</v>
      </c>
      <c r="M701" s="19">
        <f t="shared" si="20"/>
        <v>0</v>
      </c>
    </row>
    <row r="702" spans="2:13" ht="14.45" customHeight="1">
      <c r="B702" s="13"/>
      <c r="C702" s="42" t="s">
        <v>568</v>
      </c>
      <c r="D702" s="43">
        <v>5901115795889</v>
      </c>
      <c r="E702" s="16" t="s">
        <v>3995</v>
      </c>
      <c r="F702" s="42" t="s">
        <v>1526</v>
      </c>
      <c r="G702" s="44" t="s">
        <v>3</v>
      </c>
      <c r="H702" s="43" t="s">
        <v>23</v>
      </c>
      <c r="I702" s="45">
        <v>44</v>
      </c>
      <c r="J702" s="205"/>
      <c r="K702" s="18">
        <f t="shared" si="21"/>
        <v>63.409214092140921</v>
      </c>
      <c r="L702" s="46">
        <v>116.99</v>
      </c>
      <c r="M702" s="19">
        <f t="shared" si="20"/>
        <v>0</v>
      </c>
    </row>
    <row r="703" spans="2:13" ht="14.45" customHeight="1">
      <c r="B703" s="13"/>
      <c r="C703" s="42" t="s">
        <v>569</v>
      </c>
      <c r="D703" s="43">
        <v>5901115795896</v>
      </c>
      <c r="E703" s="16" t="s">
        <v>3995</v>
      </c>
      <c r="F703" s="42" t="s">
        <v>1526</v>
      </c>
      <c r="G703" s="44" t="s">
        <v>3</v>
      </c>
      <c r="H703" s="43" t="s">
        <v>24</v>
      </c>
      <c r="I703" s="45">
        <v>44</v>
      </c>
      <c r="J703" s="205"/>
      <c r="K703" s="18">
        <f t="shared" si="21"/>
        <v>63.409214092140921</v>
      </c>
      <c r="L703" s="46">
        <v>116.99</v>
      </c>
      <c r="M703" s="19">
        <f t="shared" si="20"/>
        <v>0</v>
      </c>
    </row>
    <row r="704" spans="2:13" ht="14.45" customHeight="1" thickBot="1">
      <c r="B704" s="21"/>
      <c r="C704" s="47" t="s">
        <v>1366</v>
      </c>
      <c r="D704" s="48">
        <v>5901115744672</v>
      </c>
      <c r="E704" s="24" t="s">
        <v>3995</v>
      </c>
      <c r="F704" s="47" t="s">
        <v>1526</v>
      </c>
      <c r="G704" s="49" t="s">
        <v>3</v>
      </c>
      <c r="H704" s="48" t="s">
        <v>655</v>
      </c>
      <c r="I704" s="50">
        <v>44</v>
      </c>
      <c r="J704" s="206"/>
      <c r="K704" s="28">
        <f t="shared" si="21"/>
        <v>63.409214092140921</v>
      </c>
      <c r="L704" s="51">
        <v>116.99</v>
      </c>
      <c r="M704" s="29">
        <f t="shared" si="20"/>
        <v>0</v>
      </c>
    </row>
    <row r="705" spans="2:13" ht="14.45" customHeight="1">
      <c r="B705" s="30"/>
      <c r="C705" s="74" t="s">
        <v>857</v>
      </c>
      <c r="D705" s="38">
        <v>5901115806776</v>
      </c>
      <c r="E705" s="33" t="s">
        <v>3995</v>
      </c>
      <c r="F705" s="37" t="s">
        <v>1526</v>
      </c>
      <c r="G705" s="39" t="s">
        <v>2134</v>
      </c>
      <c r="H705" s="38" t="s">
        <v>20</v>
      </c>
      <c r="I705" s="40">
        <v>44</v>
      </c>
      <c r="J705" s="207"/>
      <c r="K705" s="35">
        <f t="shared" si="21"/>
        <v>63.409214092140921</v>
      </c>
      <c r="L705" s="41">
        <v>116.99</v>
      </c>
      <c r="M705" s="36">
        <f t="shared" si="20"/>
        <v>0</v>
      </c>
    </row>
    <row r="706" spans="2:13" ht="14.45" customHeight="1">
      <c r="B706" s="13"/>
      <c r="C706" s="75" t="s">
        <v>858</v>
      </c>
      <c r="D706" s="43">
        <v>5901115806783</v>
      </c>
      <c r="E706" s="16" t="s">
        <v>3995</v>
      </c>
      <c r="F706" s="42" t="s">
        <v>1526</v>
      </c>
      <c r="G706" s="44" t="s">
        <v>2134</v>
      </c>
      <c r="H706" s="43" t="s">
        <v>21</v>
      </c>
      <c r="I706" s="45">
        <v>44</v>
      </c>
      <c r="J706" s="205"/>
      <c r="K706" s="18">
        <f t="shared" si="21"/>
        <v>63.409214092140921</v>
      </c>
      <c r="L706" s="46">
        <v>116.99</v>
      </c>
      <c r="M706" s="19">
        <f t="shared" si="20"/>
        <v>0</v>
      </c>
    </row>
    <row r="707" spans="2:13" ht="14.45" customHeight="1">
      <c r="B707" s="13"/>
      <c r="C707" s="75" t="s">
        <v>859</v>
      </c>
      <c r="D707" s="43">
        <v>5901115806790</v>
      </c>
      <c r="E707" s="16" t="s">
        <v>3995</v>
      </c>
      <c r="F707" s="42" t="s">
        <v>1526</v>
      </c>
      <c r="G707" s="44" t="s">
        <v>2134</v>
      </c>
      <c r="H707" s="43" t="s">
        <v>22</v>
      </c>
      <c r="I707" s="45">
        <v>44</v>
      </c>
      <c r="J707" s="205"/>
      <c r="K707" s="18">
        <f t="shared" si="21"/>
        <v>63.409214092140921</v>
      </c>
      <c r="L707" s="46">
        <v>116.99</v>
      </c>
      <c r="M707" s="19">
        <f t="shared" si="20"/>
        <v>0</v>
      </c>
    </row>
    <row r="708" spans="2:13" ht="14.45" customHeight="1">
      <c r="B708" s="13"/>
      <c r="C708" s="75" t="s">
        <v>860</v>
      </c>
      <c r="D708" s="43">
        <v>5901115806806</v>
      </c>
      <c r="E708" s="16" t="s">
        <v>3995</v>
      </c>
      <c r="F708" s="42" t="s">
        <v>1526</v>
      </c>
      <c r="G708" s="44" t="s">
        <v>2134</v>
      </c>
      <c r="H708" s="43" t="s">
        <v>23</v>
      </c>
      <c r="I708" s="45">
        <v>44</v>
      </c>
      <c r="J708" s="205"/>
      <c r="K708" s="18">
        <f t="shared" si="21"/>
        <v>63.409214092140921</v>
      </c>
      <c r="L708" s="46">
        <v>116.99</v>
      </c>
      <c r="M708" s="19">
        <f t="shared" si="20"/>
        <v>0</v>
      </c>
    </row>
    <row r="709" spans="2:13" ht="14.45" customHeight="1">
      <c r="B709" s="13"/>
      <c r="C709" s="75" t="s">
        <v>861</v>
      </c>
      <c r="D709" s="43">
        <v>5901115806813</v>
      </c>
      <c r="E709" s="16" t="s">
        <v>3995</v>
      </c>
      <c r="F709" s="42" t="s">
        <v>1526</v>
      </c>
      <c r="G709" s="44" t="s">
        <v>2134</v>
      </c>
      <c r="H709" s="43" t="s">
        <v>24</v>
      </c>
      <c r="I709" s="45">
        <v>44</v>
      </c>
      <c r="J709" s="205"/>
      <c r="K709" s="18">
        <f t="shared" si="21"/>
        <v>63.409214092140921</v>
      </c>
      <c r="L709" s="46">
        <v>116.99</v>
      </c>
      <c r="M709" s="19">
        <f t="shared" si="20"/>
        <v>0</v>
      </c>
    </row>
    <row r="710" spans="2:13" ht="14.45" customHeight="1" thickBot="1">
      <c r="B710" s="21"/>
      <c r="C710" s="76" t="s">
        <v>1528</v>
      </c>
      <c r="D710" s="66">
        <v>5908234717877</v>
      </c>
      <c r="E710" s="24" t="s">
        <v>3995</v>
      </c>
      <c r="F710" s="47" t="s">
        <v>1526</v>
      </c>
      <c r="G710" s="49" t="s">
        <v>2134</v>
      </c>
      <c r="H710" s="48" t="s">
        <v>655</v>
      </c>
      <c r="I710" s="50">
        <v>44</v>
      </c>
      <c r="J710" s="206"/>
      <c r="K710" s="28">
        <f t="shared" si="21"/>
        <v>63.409214092140921</v>
      </c>
      <c r="L710" s="51">
        <v>116.99</v>
      </c>
      <c r="M710" s="29">
        <f t="shared" si="20"/>
        <v>0</v>
      </c>
    </row>
    <row r="711" spans="2:13" ht="14.45" customHeight="1">
      <c r="B711" s="30"/>
      <c r="C711" s="37" t="s">
        <v>1529</v>
      </c>
      <c r="D711" s="38">
        <v>5908234797169</v>
      </c>
      <c r="E711" s="33" t="s">
        <v>3995</v>
      </c>
      <c r="F711" s="37" t="s">
        <v>1526</v>
      </c>
      <c r="G711" s="39" t="s">
        <v>676</v>
      </c>
      <c r="H711" s="38" t="s">
        <v>20</v>
      </c>
      <c r="I711" s="40">
        <v>44</v>
      </c>
      <c r="J711" s="207"/>
      <c r="K711" s="35">
        <f t="shared" si="21"/>
        <v>63.409214092140921</v>
      </c>
      <c r="L711" s="41">
        <v>116.99</v>
      </c>
      <c r="M711" s="36">
        <f t="shared" ref="M711:M774" si="22">SUM(J711:J711)*K711</f>
        <v>0</v>
      </c>
    </row>
    <row r="712" spans="2:13" ht="14.45" customHeight="1">
      <c r="B712" s="13"/>
      <c r="C712" s="42" t="s">
        <v>1530</v>
      </c>
      <c r="D712" s="43">
        <v>5908234796438</v>
      </c>
      <c r="E712" s="16" t="s">
        <v>3995</v>
      </c>
      <c r="F712" s="42" t="s">
        <v>1526</v>
      </c>
      <c r="G712" s="44" t="s">
        <v>676</v>
      </c>
      <c r="H712" s="43" t="s">
        <v>21</v>
      </c>
      <c r="I712" s="45">
        <v>44</v>
      </c>
      <c r="J712" s="205"/>
      <c r="K712" s="18">
        <f t="shared" ref="K712:K775" si="23">L712/1.23/1.5</f>
        <v>63.409214092140921</v>
      </c>
      <c r="L712" s="46">
        <v>116.99</v>
      </c>
      <c r="M712" s="19">
        <f t="shared" si="22"/>
        <v>0</v>
      </c>
    </row>
    <row r="713" spans="2:13" ht="14.45" customHeight="1">
      <c r="B713" s="13"/>
      <c r="C713" s="42" t="s">
        <v>1531</v>
      </c>
      <c r="D713" s="43">
        <v>5908234796445</v>
      </c>
      <c r="E713" s="16" t="s">
        <v>3995</v>
      </c>
      <c r="F713" s="42" t="s">
        <v>1526</v>
      </c>
      <c r="G713" s="44" t="s">
        <v>676</v>
      </c>
      <c r="H713" s="43" t="s">
        <v>22</v>
      </c>
      <c r="I713" s="45">
        <v>44</v>
      </c>
      <c r="J713" s="205"/>
      <c r="K713" s="18">
        <f t="shared" si="23"/>
        <v>63.409214092140921</v>
      </c>
      <c r="L713" s="46">
        <v>116.99</v>
      </c>
      <c r="M713" s="19">
        <f t="shared" si="22"/>
        <v>0</v>
      </c>
    </row>
    <row r="714" spans="2:13" ht="14.45" customHeight="1">
      <c r="B714" s="13"/>
      <c r="C714" s="42" t="s">
        <v>1532</v>
      </c>
      <c r="D714" s="43">
        <v>5908234797176</v>
      </c>
      <c r="E714" s="16" t="s">
        <v>3995</v>
      </c>
      <c r="F714" s="42" t="s">
        <v>1526</v>
      </c>
      <c r="G714" s="44" t="s">
        <v>676</v>
      </c>
      <c r="H714" s="43" t="s">
        <v>23</v>
      </c>
      <c r="I714" s="45">
        <v>44</v>
      </c>
      <c r="J714" s="205"/>
      <c r="K714" s="18">
        <f t="shared" si="23"/>
        <v>63.409214092140921</v>
      </c>
      <c r="L714" s="46">
        <v>116.99</v>
      </c>
      <c r="M714" s="19">
        <f t="shared" si="22"/>
        <v>0</v>
      </c>
    </row>
    <row r="715" spans="2:13" ht="14.45" customHeight="1" thickBot="1">
      <c r="B715" s="21"/>
      <c r="C715" s="47" t="s">
        <v>1533</v>
      </c>
      <c r="D715" s="48">
        <v>5908234797183</v>
      </c>
      <c r="E715" s="24" t="s">
        <v>3995</v>
      </c>
      <c r="F715" s="47" t="s">
        <v>1526</v>
      </c>
      <c r="G715" s="49" t="s">
        <v>676</v>
      </c>
      <c r="H715" s="48" t="s">
        <v>24</v>
      </c>
      <c r="I715" s="50">
        <v>44</v>
      </c>
      <c r="J715" s="206"/>
      <c r="K715" s="28">
        <f t="shared" si="23"/>
        <v>63.409214092140921</v>
      </c>
      <c r="L715" s="51">
        <v>116.99</v>
      </c>
      <c r="M715" s="29">
        <f t="shared" si="22"/>
        <v>0</v>
      </c>
    </row>
    <row r="716" spans="2:13" ht="14.45" customHeight="1">
      <c r="B716" s="30" t="s">
        <v>3984</v>
      </c>
      <c r="C716" s="37" t="s">
        <v>2658</v>
      </c>
      <c r="D716" s="38">
        <v>5907041000394</v>
      </c>
      <c r="E716" s="33" t="s">
        <v>3995</v>
      </c>
      <c r="F716" s="37" t="s">
        <v>1534</v>
      </c>
      <c r="G716" s="39" t="s">
        <v>3833</v>
      </c>
      <c r="H716" s="38" t="s">
        <v>19</v>
      </c>
      <c r="I716" s="40">
        <v>45</v>
      </c>
      <c r="J716" s="207"/>
      <c r="K716" s="35">
        <f t="shared" si="23"/>
        <v>75.875338753387538</v>
      </c>
      <c r="L716" s="41">
        <v>139.99</v>
      </c>
      <c r="M716" s="36">
        <f t="shared" si="22"/>
        <v>0</v>
      </c>
    </row>
    <row r="717" spans="2:13" ht="14.45" customHeight="1">
      <c r="B717" s="13" t="s">
        <v>3984</v>
      </c>
      <c r="C717" s="42" t="s">
        <v>2659</v>
      </c>
      <c r="D717" s="43">
        <v>5907041000400</v>
      </c>
      <c r="E717" s="16" t="s">
        <v>3995</v>
      </c>
      <c r="F717" s="42" t="s">
        <v>1534</v>
      </c>
      <c r="G717" s="44" t="s">
        <v>3833</v>
      </c>
      <c r="H717" s="43" t="s">
        <v>20</v>
      </c>
      <c r="I717" s="45">
        <v>45</v>
      </c>
      <c r="J717" s="205"/>
      <c r="K717" s="18">
        <f t="shared" si="23"/>
        <v>75.875338753387538</v>
      </c>
      <c r="L717" s="46">
        <v>139.99</v>
      </c>
      <c r="M717" s="19">
        <f t="shared" si="22"/>
        <v>0</v>
      </c>
    </row>
    <row r="718" spans="2:13" ht="14.45" customHeight="1">
      <c r="B718" s="13" t="s">
        <v>3984</v>
      </c>
      <c r="C718" s="42" t="s">
        <v>2660</v>
      </c>
      <c r="D718" s="43">
        <v>5907041000417</v>
      </c>
      <c r="E718" s="16" t="s">
        <v>3995</v>
      </c>
      <c r="F718" s="42" t="s">
        <v>1534</v>
      </c>
      <c r="G718" s="44" t="s">
        <v>3833</v>
      </c>
      <c r="H718" s="43" t="s">
        <v>21</v>
      </c>
      <c r="I718" s="45">
        <v>45</v>
      </c>
      <c r="J718" s="205"/>
      <c r="K718" s="18">
        <f t="shared" si="23"/>
        <v>75.875338753387538</v>
      </c>
      <c r="L718" s="46">
        <v>139.99</v>
      </c>
      <c r="M718" s="19">
        <f t="shared" si="22"/>
        <v>0</v>
      </c>
    </row>
    <row r="719" spans="2:13" ht="14.45" customHeight="1">
      <c r="B719" s="13" t="s">
        <v>3984</v>
      </c>
      <c r="C719" s="42" t="s">
        <v>2661</v>
      </c>
      <c r="D719" s="43">
        <v>5907041000424</v>
      </c>
      <c r="E719" s="16" t="s">
        <v>3995</v>
      </c>
      <c r="F719" s="42" t="s">
        <v>1534</v>
      </c>
      <c r="G719" s="44" t="s">
        <v>3833</v>
      </c>
      <c r="H719" s="43" t="s">
        <v>22</v>
      </c>
      <c r="I719" s="45">
        <v>45</v>
      </c>
      <c r="J719" s="205"/>
      <c r="K719" s="18">
        <f t="shared" si="23"/>
        <v>75.875338753387538</v>
      </c>
      <c r="L719" s="46">
        <v>139.99</v>
      </c>
      <c r="M719" s="19">
        <f t="shared" si="22"/>
        <v>0</v>
      </c>
    </row>
    <row r="720" spans="2:13" ht="14.45" customHeight="1">
      <c r="B720" s="13" t="s">
        <v>3984</v>
      </c>
      <c r="C720" s="42" t="s">
        <v>2662</v>
      </c>
      <c r="D720" s="43">
        <v>5907041000431</v>
      </c>
      <c r="E720" s="16" t="s">
        <v>3995</v>
      </c>
      <c r="F720" s="42" t="s">
        <v>1534</v>
      </c>
      <c r="G720" s="44" t="s">
        <v>3833</v>
      </c>
      <c r="H720" s="43" t="s">
        <v>23</v>
      </c>
      <c r="I720" s="45">
        <v>45</v>
      </c>
      <c r="J720" s="205"/>
      <c r="K720" s="18">
        <f t="shared" si="23"/>
        <v>75.875338753387538</v>
      </c>
      <c r="L720" s="46">
        <v>139.99</v>
      </c>
      <c r="M720" s="19">
        <f t="shared" si="22"/>
        <v>0</v>
      </c>
    </row>
    <row r="721" spans="2:13" ht="14.45" customHeight="1" thickBot="1">
      <c r="B721" s="21" t="s">
        <v>3984</v>
      </c>
      <c r="C721" s="47" t="s">
        <v>2663</v>
      </c>
      <c r="D721" s="48">
        <v>5907041000448</v>
      </c>
      <c r="E721" s="24" t="s">
        <v>3995</v>
      </c>
      <c r="F721" s="47" t="s">
        <v>1534</v>
      </c>
      <c r="G721" s="49" t="s">
        <v>3833</v>
      </c>
      <c r="H721" s="48" t="s">
        <v>24</v>
      </c>
      <c r="I721" s="50">
        <v>45</v>
      </c>
      <c r="J721" s="206"/>
      <c r="K721" s="28">
        <f t="shared" si="23"/>
        <v>75.875338753387538</v>
      </c>
      <c r="L721" s="51">
        <v>139.99</v>
      </c>
      <c r="M721" s="29">
        <f t="shared" si="22"/>
        <v>0</v>
      </c>
    </row>
    <row r="722" spans="2:13" ht="14.45" customHeight="1">
      <c r="B722" s="30" t="s">
        <v>3984</v>
      </c>
      <c r="C722" s="37" t="s">
        <v>2664</v>
      </c>
      <c r="D722" s="38">
        <v>5907041000332</v>
      </c>
      <c r="E722" s="33" t="s">
        <v>3995</v>
      </c>
      <c r="F722" s="37" t="s">
        <v>1534</v>
      </c>
      <c r="G722" s="39" t="s">
        <v>759</v>
      </c>
      <c r="H722" s="38" t="s">
        <v>19</v>
      </c>
      <c r="I722" s="40">
        <v>45</v>
      </c>
      <c r="J722" s="207"/>
      <c r="K722" s="35">
        <f t="shared" si="23"/>
        <v>75.875338753387538</v>
      </c>
      <c r="L722" s="41">
        <v>139.99</v>
      </c>
      <c r="M722" s="36">
        <f t="shared" si="22"/>
        <v>0</v>
      </c>
    </row>
    <row r="723" spans="2:13" ht="14.45" customHeight="1">
      <c r="B723" s="13" t="s">
        <v>3984</v>
      </c>
      <c r="C723" s="42" t="s">
        <v>2665</v>
      </c>
      <c r="D723" s="43">
        <v>5907041000349</v>
      </c>
      <c r="E723" s="16" t="s">
        <v>3995</v>
      </c>
      <c r="F723" s="42" t="s">
        <v>1534</v>
      </c>
      <c r="G723" s="44" t="s">
        <v>759</v>
      </c>
      <c r="H723" s="43" t="s">
        <v>20</v>
      </c>
      <c r="I723" s="45">
        <v>45</v>
      </c>
      <c r="J723" s="205"/>
      <c r="K723" s="18">
        <f t="shared" si="23"/>
        <v>75.875338753387538</v>
      </c>
      <c r="L723" s="46">
        <v>139.99</v>
      </c>
      <c r="M723" s="19">
        <f t="shared" si="22"/>
        <v>0</v>
      </c>
    </row>
    <row r="724" spans="2:13" ht="14.45" customHeight="1">
      <c r="B724" s="13" t="s">
        <v>3984</v>
      </c>
      <c r="C724" s="42" t="s">
        <v>2666</v>
      </c>
      <c r="D724" s="43">
        <v>5907041000356</v>
      </c>
      <c r="E724" s="16" t="s">
        <v>3995</v>
      </c>
      <c r="F724" s="42" t="s">
        <v>1534</v>
      </c>
      <c r="G724" s="44" t="s">
        <v>759</v>
      </c>
      <c r="H724" s="43" t="s">
        <v>21</v>
      </c>
      <c r="I724" s="45">
        <v>45</v>
      </c>
      <c r="J724" s="205"/>
      <c r="K724" s="18">
        <f t="shared" si="23"/>
        <v>75.875338753387538</v>
      </c>
      <c r="L724" s="46">
        <v>139.99</v>
      </c>
      <c r="M724" s="19">
        <f t="shared" si="22"/>
        <v>0</v>
      </c>
    </row>
    <row r="725" spans="2:13" ht="14.45" customHeight="1">
      <c r="B725" s="13" t="s">
        <v>3984</v>
      </c>
      <c r="C725" s="42" t="s">
        <v>2667</v>
      </c>
      <c r="D725" s="43">
        <v>5907041000363</v>
      </c>
      <c r="E725" s="16" t="s">
        <v>3995</v>
      </c>
      <c r="F725" s="42" t="s">
        <v>1534</v>
      </c>
      <c r="G725" s="44" t="s">
        <v>759</v>
      </c>
      <c r="H725" s="43" t="s">
        <v>22</v>
      </c>
      <c r="I725" s="45">
        <v>45</v>
      </c>
      <c r="J725" s="205"/>
      <c r="K725" s="18">
        <f t="shared" si="23"/>
        <v>75.875338753387538</v>
      </c>
      <c r="L725" s="46">
        <v>139.99</v>
      </c>
      <c r="M725" s="19">
        <f t="shared" si="22"/>
        <v>0</v>
      </c>
    </row>
    <row r="726" spans="2:13" ht="14.45" customHeight="1">
      <c r="B726" s="13" t="s">
        <v>3984</v>
      </c>
      <c r="C726" s="42" t="s">
        <v>2668</v>
      </c>
      <c r="D726" s="43">
        <v>5907041000370</v>
      </c>
      <c r="E726" s="16" t="s">
        <v>3995</v>
      </c>
      <c r="F726" s="42" t="s">
        <v>1534</v>
      </c>
      <c r="G726" s="44" t="s">
        <v>759</v>
      </c>
      <c r="H726" s="43" t="s">
        <v>23</v>
      </c>
      <c r="I726" s="45">
        <v>45</v>
      </c>
      <c r="J726" s="205"/>
      <c r="K726" s="18">
        <f t="shared" si="23"/>
        <v>75.875338753387538</v>
      </c>
      <c r="L726" s="46">
        <v>139.99</v>
      </c>
      <c r="M726" s="19">
        <f t="shared" si="22"/>
        <v>0</v>
      </c>
    </row>
    <row r="727" spans="2:13" ht="14.45" customHeight="1" thickBot="1">
      <c r="B727" s="21" t="s">
        <v>3984</v>
      </c>
      <c r="C727" s="47" t="s">
        <v>2669</v>
      </c>
      <c r="D727" s="48">
        <v>5907041000387</v>
      </c>
      <c r="E727" s="24" t="s">
        <v>3995</v>
      </c>
      <c r="F727" s="47" t="s">
        <v>1534</v>
      </c>
      <c r="G727" s="49" t="s">
        <v>759</v>
      </c>
      <c r="H727" s="48" t="s">
        <v>24</v>
      </c>
      <c r="I727" s="50">
        <v>45</v>
      </c>
      <c r="J727" s="206"/>
      <c r="K727" s="28">
        <f t="shared" si="23"/>
        <v>75.875338753387538</v>
      </c>
      <c r="L727" s="51">
        <v>139.99</v>
      </c>
      <c r="M727" s="29">
        <f t="shared" si="22"/>
        <v>0</v>
      </c>
    </row>
    <row r="728" spans="2:13" ht="14.45" customHeight="1">
      <c r="B728" s="30"/>
      <c r="C728" s="37" t="s">
        <v>1008</v>
      </c>
      <c r="D728" s="38">
        <v>5903876125370</v>
      </c>
      <c r="E728" s="33" t="s">
        <v>3995</v>
      </c>
      <c r="F728" s="37" t="s">
        <v>1534</v>
      </c>
      <c r="G728" s="39" t="s">
        <v>740</v>
      </c>
      <c r="H728" s="38" t="s">
        <v>19</v>
      </c>
      <c r="I728" s="40">
        <v>45</v>
      </c>
      <c r="J728" s="207"/>
      <c r="K728" s="35">
        <f t="shared" si="23"/>
        <v>75.875338753387538</v>
      </c>
      <c r="L728" s="41">
        <v>139.99</v>
      </c>
      <c r="M728" s="36">
        <f t="shared" si="22"/>
        <v>0</v>
      </c>
    </row>
    <row r="729" spans="2:13" ht="14.45" customHeight="1">
      <c r="B729" s="13"/>
      <c r="C729" s="42" t="s">
        <v>1009</v>
      </c>
      <c r="D729" s="43">
        <v>5903876125387</v>
      </c>
      <c r="E729" s="16" t="s">
        <v>3995</v>
      </c>
      <c r="F729" s="42" t="s">
        <v>1534</v>
      </c>
      <c r="G729" s="44" t="s">
        <v>740</v>
      </c>
      <c r="H729" s="43" t="s">
        <v>20</v>
      </c>
      <c r="I729" s="45">
        <v>45</v>
      </c>
      <c r="J729" s="205"/>
      <c r="K729" s="18">
        <f t="shared" si="23"/>
        <v>75.875338753387538</v>
      </c>
      <c r="L729" s="46">
        <v>139.99</v>
      </c>
      <c r="M729" s="19">
        <f t="shared" si="22"/>
        <v>0</v>
      </c>
    </row>
    <row r="730" spans="2:13" ht="14.45" customHeight="1">
      <c r="B730" s="13"/>
      <c r="C730" s="42" t="s">
        <v>1010</v>
      </c>
      <c r="D730" s="43">
        <v>5903876125394</v>
      </c>
      <c r="E730" s="16" t="s">
        <v>3995</v>
      </c>
      <c r="F730" s="42" t="s">
        <v>1534</v>
      </c>
      <c r="G730" s="44" t="s">
        <v>740</v>
      </c>
      <c r="H730" s="43" t="s">
        <v>21</v>
      </c>
      <c r="I730" s="45">
        <v>45</v>
      </c>
      <c r="J730" s="205"/>
      <c r="K730" s="18">
        <f t="shared" si="23"/>
        <v>75.875338753387538</v>
      </c>
      <c r="L730" s="46">
        <v>139.99</v>
      </c>
      <c r="M730" s="19">
        <f t="shared" si="22"/>
        <v>0</v>
      </c>
    </row>
    <row r="731" spans="2:13" ht="14.45" customHeight="1">
      <c r="B731" s="13"/>
      <c r="C731" s="42" t="s">
        <v>1011</v>
      </c>
      <c r="D731" s="43">
        <v>5903876125400</v>
      </c>
      <c r="E731" s="16" t="s">
        <v>3995</v>
      </c>
      <c r="F731" s="42" t="s">
        <v>1534</v>
      </c>
      <c r="G731" s="44" t="s">
        <v>740</v>
      </c>
      <c r="H731" s="43" t="s">
        <v>22</v>
      </c>
      <c r="I731" s="45">
        <v>45</v>
      </c>
      <c r="J731" s="205"/>
      <c r="K731" s="18">
        <f t="shared" si="23"/>
        <v>75.875338753387538</v>
      </c>
      <c r="L731" s="46">
        <v>139.99</v>
      </c>
      <c r="M731" s="19">
        <f t="shared" si="22"/>
        <v>0</v>
      </c>
    </row>
    <row r="732" spans="2:13" ht="14.45" customHeight="1">
      <c r="B732" s="13"/>
      <c r="C732" s="42" t="s">
        <v>1012</v>
      </c>
      <c r="D732" s="43">
        <v>5903876125417</v>
      </c>
      <c r="E732" s="16" t="s">
        <v>3995</v>
      </c>
      <c r="F732" s="42" t="s">
        <v>1534</v>
      </c>
      <c r="G732" s="44" t="s">
        <v>740</v>
      </c>
      <c r="H732" s="43" t="s">
        <v>23</v>
      </c>
      <c r="I732" s="45">
        <v>45</v>
      </c>
      <c r="J732" s="205"/>
      <c r="K732" s="18">
        <f t="shared" si="23"/>
        <v>75.875338753387538</v>
      </c>
      <c r="L732" s="46">
        <v>139.99</v>
      </c>
      <c r="M732" s="19">
        <f t="shared" si="22"/>
        <v>0</v>
      </c>
    </row>
    <row r="733" spans="2:13" ht="14.45" customHeight="1" thickBot="1">
      <c r="B733" s="21"/>
      <c r="C733" s="47" t="s">
        <v>1535</v>
      </c>
      <c r="D733" s="66">
        <v>5908234717884</v>
      </c>
      <c r="E733" s="24" t="s">
        <v>3995</v>
      </c>
      <c r="F733" s="47" t="s">
        <v>1534</v>
      </c>
      <c r="G733" s="49" t="s">
        <v>740</v>
      </c>
      <c r="H733" s="48" t="s">
        <v>24</v>
      </c>
      <c r="I733" s="50">
        <v>45</v>
      </c>
      <c r="J733" s="206"/>
      <c r="K733" s="28">
        <f t="shared" si="23"/>
        <v>75.875338753387538</v>
      </c>
      <c r="L733" s="51">
        <v>139.99</v>
      </c>
      <c r="M733" s="29">
        <f t="shared" si="22"/>
        <v>0</v>
      </c>
    </row>
    <row r="734" spans="2:13" ht="14.45" customHeight="1">
      <c r="B734" s="30"/>
      <c r="C734" s="37" t="s">
        <v>1013</v>
      </c>
      <c r="D734" s="38">
        <v>5903876125424</v>
      </c>
      <c r="E734" s="33" t="s">
        <v>3995</v>
      </c>
      <c r="F734" s="37" t="s">
        <v>1534</v>
      </c>
      <c r="G734" s="39" t="s">
        <v>3</v>
      </c>
      <c r="H734" s="38" t="s">
        <v>19</v>
      </c>
      <c r="I734" s="40">
        <v>45</v>
      </c>
      <c r="J734" s="207"/>
      <c r="K734" s="35">
        <f t="shared" si="23"/>
        <v>75.875338753387538</v>
      </c>
      <c r="L734" s="41">
        <v>139.99</v>
      </c>
      <c r="M734" s="36">
        <f t="shared" si="22"/>
        <v>0</v>
      </c>
    </row>
    <row r="735" spans="2:13" ht="14.45" customHeight="1">
      <c r="B735" s="13"/>
      <c r="C735" s="42" t="s">
        <v>1014</v>
      </c>
      <c r="D735" s="43">
        <v>5903876125431</v>
      </c>
      <c r="E735" s="16" t="s">
        <v>3995</v>
      </c>
      <c r="F735" s="42" t="s">
        <v>1534</v>
      </c>
      <c r="G735" s="44" t="s">
        <v>3</v>
      </c>
      <c r="H735" s="43" t="s">
        <v>20</v>
      </c>
      <c r="I735" s="45">
        <v>45</v>
      </c>
      <c r="J735" s="205"/>
      <c r="K735" s="18">
        <f t="shared" si="23"/>
        <v>75.875338753387538</v>
      </c>
      <c r="L735" s="46">
        <v>139.99</v>
      </c>
      <c r="M735" s="19">
        <f t="shared" si="22"/>
        <v>0</v>
      </c>
    </row>
    <row r="736" spans="2:13" ht="14.45" customHeight="1">
      <c r="B736" s="13"/>
      <c r="C736" s="42" t="s">
        <v>1015</v>
      </c>
      <c r="D736" s="43">
        <v>5903876125448</v>
      </c>
      <c r="E736" s="16" t="s">
        <v>3995</v>
      </c>
      <c r="F736" s="42" t="s">
        <v>1534</v>
      </c>
      <c r="G736" s="44" t="s">
        <v>3</v>
      </c>
      <c r="H736" s="43" t="s">
        <v>21</v>
      </c>
      <c r="I736" s="45">
        <v>45</v>
      </c>
      <c r="J736" s="205"/>
      <c r="K736" s="18">
        <f t="shared" si="23"/>
        <v>75.875338753387538</v>
      </c>
      <c r="L736" s="46">
        <v>139.99</v>
      </c>
      <c r="M736" s="19">
        <f t="shared" si="22"/>
        <v>0</v>
      </c>
    </row>
    <row r="737" spans="2:13" ht="14.45" customHeight="1">
      <c r="B737" s="13"/>
      <c r="C737" s="42" t="s">
        <v>1016</v>
      </c>
      <c r="D737" s="43">
        <v>5903876125455</v>
      </c>
      <c r="E737" s="16" t="s">
        <v>3995</v>
      </c>
      <c r="F737" s="42" t="s">
        <v>1534</v>
      </c>
      <c r="G737" s="44" t="s">
        <v>3</v>
      </c>
      <c r="H737" s="43" t="s">
        <v>22</v>
      </c>
      <c r="I737" s="45">
        <v>45</v>
      </c>
      <c r="J737" s="205"/>
      <c r="K737" s="18">
        <f t="shared" si="23"/>
        <v>75.875338753387538</v>
      </c>
      <c r="L737" s="46">
        <v>139.99</v>
      </c>
      <c r="M737" s="19">
        <f t="shared" si="22"/>
        <v>0</v>
      </c>
    </row>
    <row r="738" spans="2:13" ht="14.45" customHeight="1">
      <c r="B738" s="13"/>
      <c r="C738" s="42" t="s">
        <v>1017</v>
      </c>
      <c r="D738" s="43">
        <v>5903876125462</v>
      </c>
      <c r="E738" s="16" t="s">
        <v>3995</v>
      </c>
      <c r="F738" s="42" t="s">
        <v>1534</v>
      </c>
      <c r="G738" s="44" t="s">
        <v>3</v>
      </c>
      <c r="H738" s="43" t="s">
        <v>23</v>
      </c>
      <c r="I738" s="45">
        <v>45</v>
      </c>
      <c r="J738" s="205"/>
      <c r="K738" s="18">
        <f t="shared" si="23"/>
        <v>75.875338753387538</v>
      </c>
      <c r="L738" s="46">
        <v>139.99</v>
      </c>
      <c r="M738" s="19">
        <f t="shared" si="22"/>
        <v>0</v>
      </c>
    </row>
    <row r="739" spans="2:13" ht="14.45" customHeight="1" thickBot="1">
      <c r="B739" s="21"/>
      <c r="C739" s="47" t="s">
        <v>1337</v>
      </c>
      <c r="D739" s="48">
        <v>5908234709278</v>
      </c>
      <c r="E739" s="24" t="s">
        <v>3995</v>
      </c>
      <c r="F739" s="47" t="s">
        <v>1534</v>
      </c>
      <c r="G739" s="49" t="s">
        <v>3</v>
      </c>
      <c r="H739" s="48" t="s">
        <v>24</v>
      </c>
      <c r="I739" s="50">
        <v>45</v>
      </c>
      <c r="J739" s="206"/>
      <c r="K739" s="28">
        <f t="shared" si="23"/>
        <v>75.875338753387538</v>
      </c>
      <c r="L739" s="51">
        <v>139.99</v>
      </c>
      <c r="M739" s="29">
        <f t="shared" si="22"/>
        <v>0</v>
      </c>
    </row>
    <row r="740" spans="2:13" ht="14.45" customHeight="1">
      <c r="B740" s="30"/>
      <c r="C740" s="74" t="s">
        <v>1018</v>
      </c>
      <c r="D740" s="38">
        <v>5908234797053</v>
      </c>
      <c r="E740" s="33" t="s">
        <v>3995</v>
      </c>
      <c r="F740" s="37" t="s">
        <v>1536</v>
      </c>
      <c r="G740" s="39" t="s">
        <v>8</v>
      </c>
      <c r="H740" s="38" t="s">
        <v>19</v>
      </c>
      <c r="I740" s="40">
        <v>45</v>
      </c>
      <c r="J740" s="207"/>
      <c r="K740" s="35">
        <f t="shared" si="23"/>
        <v>63.409214092140921</v>
      </c>
      <c r="L740" s="41">
        <v>116.99</v>
      </c>
      <c r="M740" s="36">
        <f t="shared" si="22"/>
        <v>0</v>
      </c>
    </row>
    <row r="741" spans="2:13" ht="14.45" customHeight="1">
      <c r="B741" s="13"/>
      <c r="C741" s="75" t="s">
        <v>1019</v>
      </c>
      <c r="D741" s="43">
        <v>5908234796377</v>
      </c>
      <c r="E741" s="16" t="s">
        <v>3995</v>
      </c>
      <c r="F741" s="42" t="s">
        <v>1536</v>
      </c>
      <c r="G741" s="44" t="s">
        <v>8</v>
      </c>
      <c r="H741" s="43" t="s">
        <v>20</v>
      </c>
      <c r="I741" s="45">
        <v>45</v>
      </c>
      <c r="J741" s="205"/>
      <c r="K741" s="18">
        <f t="shared" si="23"/>
        <v>63.409214092140921</v>
      </c>
      <c r="L741" s="46">
        <v>116.99</v>
      </c>
      <c r="M741" s="19">
        <f t="shared" si="22"/>
        <v>0</v>
      </c>
    </row>
    <row r="742" spans="2:13" ht="14.45" customHeight="1">
      <c r="B742" s="13"/>
      <c r="C742" s="75" t="s">
        <v>1020</v>
      </c>
      <c r="D742" s="43">
        <v>5908234796384</v>
      </c>
      <c r="E742" s="16" t="s">
        <v>3995</v>
      </c>
      <c r="F742" s="42" t="s">
        <v>1536</v>
      </c>
      <c r="G742" s="44" t="s">
        <v>8</v>
      </c>
      <c r="H742" s="43" t="s">
        <v>21</v>
      </c>
      <c r="I742" s="45">
        <v>45</v>
      </c>
      <c r="J742" s="205"/>
      <c r="K742" s="18">
        <f t="shared" si="23"/>
        <v>63.409214092140921</v>
      </c>
      <c r="L742" s="46">
        <v>116.99</v>
      </c>
      <c r="M742" s="19">
        <f t="shared" si="22"/>
        <v>0</v>
      </c>
    </row>
    <row r="743" spans="2:13" ht="14.45" customHeight="1">
      <c r="B743" s="13"/>
      <c r="C743" s="75" t="s">
        <v>1021</v>
      </c>
      <c r="D743" s="43">
        <v>5908234797060</v>
      </c>
      <c r="E743" s="16" t="s">
        <v>3995</v>
      </c>
      <c r="F743" s="42" t="s">
        <v>1536</v>
      </c>
      <c r="G743" s="44" t="s">
        <v>8</v>
      </c>
      <c r="H743" s="43" t="s">
        <v>22</v>
      </c>
      <c r="I743" s="45">
        <v>45</v>
      </c>
      <c r="J743" s="205"/>
      <c r="K743" s="18">
        <f t="shared" si="23"/>
        <v>63.409214092140921</v>
      </c>
      <c r="L743" s="46">
        <v>116.99</v>
      </c>
      <c r="M743" s="19">
        <f t="shared" si="22"/>
        <v>0</v>
      </c>
    </row>
    <row r="744" spans="2:13" ht="14.45" customHeight="1">
      <c r="B744" s="13"/>
      <c r="C744" s="75" t="s">
        <v>1022</v>
      </c>
      <c r="D744" s="43">
        <v>5908234797077</v>
      </c>
      <c r="E744" s="16" t="s">
        <v>3995</v>
      </c>
      <c r="F744" s="42" t="s">
        <v>1536</v>
      </c>
      <c r="G744" s="44" t="s">
        <v>8</v>
      </c>
      <c r="H744" s="43" t="s">
        <v>23</v>
      </c>
      <c r="I744" s="45">
        <v>45</v>
      </c>
      <c r="J744" s="205"/>
      <c r="K744" s="18">
        <f t="shared" si="23"/>
        <v>63.409214092140921</v>
      </c>
      <c r="L744" s="46">
        <v>116.99</v>
      </c>
      <c r="M744" s="19">
        <f t="shared" si="22"/>
        <v>0</v>
      </c>
    </row>
    <row r="745" spans="2:13" ht="14.45" customHeight="1" thickBot="1">
      <c r="B745" s="21"/>
      <c r="C745" s="76" t="s">
        <v>1537</v>
      </c>
      <c r="D745" s="66">
        <v>5908234717891</v>
      </c>
      <c r="E745" s="24" t="s">
        <v>3995</v>
      </c>
      <c r="F745" s="47" t="s">
        <v>1536</v>
      </c>
      <c r="G745" s="49" t="s">
        <v>8</v>
      </c>
      <c r="H745" s="48" t="s">
        <v>24</v>
      </c>
      <c r="I745" s="50">
        <v>45</v>
      </c>
      <c r="J745" s="206"/>
      <c r="K745" s="28">
        <f t="shared" si="23"/>
        <v>63.409214092140921</v>
      </c>
      <c r="L745" s="51">
        <v>116.99</v>
      </c>
      <c r="M745" s="29">
        <f t="shared" si="22"/>
        <v>0</v>
      </c>
    </row>
    <row r="746" spans="2:13" ht="14.45" customHeight="1">
      <c r="B746" s="30"/>
      <c r="C746" s="37" t="s">
        <v>564</v>
      </c>
      <c r="D746" s="38">
        <v>5901115795957</v>
      </c>
      <c r="E746" s="33" t="s">
        <v>3995</v>
      </c>
      <c r="F746" s="37" t="s">
        <v>1536</v>
      </c>
      <c r="G746" s="39" t="s">
        <v>3</v>
      </c>
      <c r="H746" s="38" t="s">
        <v>19</v>
      </c>
      <c r="I746" s="40">
        <v>45</v>
      </c>
      <c r="J746" s="207"/>
      <c r="K746" s="35">
        <f t="shared" si="23"/>
        <v>63.409214092140921</v>
      </c>
      <c r="L746" s="41">
        <v>116.99</v>
      </c>
      <c r="M746" s="36">
        <f t="shared" si="22"/>
        <v>0</v>
      </c>
    </row>
    <row r="747" spans="2:13" ht="14.45" customHeight="1">
      <c r="B747" s="13"/>
      <c r="C747" s="42" t="s">
        <v>562</v>
      </c>
      <c r="D747" s="43">
        <v>5901115795964</v>
      </c>
      <c r="E747" s="16" t="s">
        <v>3995</v>
      </c>
      <c r="F747" s="42" t="s">
        <v>1536</v>
      </c>
      <c r="G747" s="44" t="s">
        <v>3</v>
      </c>
      <c r="H747" s="43" t="s">
        <v>20</v>
      </c>
      <c r="I747" s="45">
        <v>45</v>
      </c>
      <c r="J747" s="205"/>
      <c r="K747" s="18">
        <f t="shared" si="23"/>
        <v>63.409214092140921</v>
      </c>
      <c r="L747" s="46">
        <v>116.99</v>
      </c>
      <c r="M747" s="19">
        <f t="shared" si="22"/>
        <v>0</v>
      </c>
    </row>
    <row r="748" spans="2:13" ht="14.45" customHeight="1">
      <c r="B748" s="13"/>
      <c r="C748" s="42" t="s">
        <v>561</v>
      </c>
      <c r="D748" s="43">
        <v>5901115795971</v>
      </c>
      <c r="E748" s="16" t="s">
        <v>3995</v>
      </c>
      <c r="F748" s="42" t="s">
        <v>1536</v>
      </c>
      <c r="G748" s="44" t="s">
        <v>3</v>
      </c>
      <c r="H748" s="43" t="s">
        <v>21</v>
      </c>
      <c r="I748" s="45">
        <v>45</v>
      </c>
      <c r="J748" s="205"/>
      <c r="K748" s="18">
        <f t="shared" si="23"/>
        <v>63.409214092140921</v>
      </c>
      <c r="L748" s="46">
        <v>116.99</v>
      </c>
      <c r="M748" s="19">
        <f t="shared" si="22"/>
        <v>0</v>
      </c>
    </row>
    <row r="749" spans="2:13" ht="14.45" customHeight="1">
      <c r="B749" s="13"/>
      <c r="C749" s="42" t="s">
        <v>560</v>
      </c>
      <c r="D749" s="43">
        <v>5901115795988</v>
      </c>
      <c r="E749" s="16" t="s">
        <v>3995</v>
      </c>
      <c r="F749" s="42" t="s">
        <v>1536</v>
      </c>
      <c r="G749" s="44" t="s">
        <v>3</v>
      </c>
      <c r="H749" s="43" t="s">
        <v>22</v>
      </c>
      <c r="I749" s="45">
        <v>45</v>
      </c>
      <c r="J749" s="205"/>
      <c r="K749" s="18">
        <f t="shared" si="23"/>
        <v>63.409214092140921</v>
      </c>
      <c r="L749" s="46">
        <v>116.99</v>
      </c>
      <c r="M749" s="19">
        <f t="shared" si="22"/>
        <v>0</v>
      </c>
    </row>
    <row r="750" spans="2:13" ht="14.45" customHeight="1">
      <c r="B750" s="13"/>
      <c r="C750" s="42" t="s">
        <v>563</v>
      </c>
      <c r="D750" s="43">
        <v>5901115795995</v>
      </c>
      <c r="E750" s="16" t="s">
        <v>3995</v>
      </c>
      <c r="F750" s="42" t="s">
        <v>1536</v>
      </c>
      <c r="G750" s="44" t="s">
        <v>3</v>
      </c>
      <c r="H750" s="43" t="s">
        <v>23</v>
      </c>
      <c r="I750" s="45">
        <v>45</v>
      </c>
      <c r="J750" s="205"/>
      <c r="K750" s="18">
        <f t="shared" si="23"/>
        <v>63.409214092140921</v>
      </c>
      <c r="L750" s="46">
        <v>116.99</v>
      </c>
      <c r="M750" s="19">
        <f t="shared" si="22"/>
        <v>0</v>
      </c>
    </row>
    <row r="751" spans="2:13" ht="14.45" customHeight="1" thickBot="1">
      <c r="B751" s="21"/>
      <c r="C751" s="47" t="s">
        <v>1538</v>
      </c>
      <c r="D751" s="48">
        <v>5903876121082</v>
      </c>
      <c r="E751" s="24" t="s">
        <v>3995</v>
      </c>
      <c r="F751" s="47" t="s">
        <v>1536</v>
      </c>
      <c r="G751" s="49" t="s">
        <v>3</v>
      </c>
      <c r="H751" s="48" t="s">
        <v>24</v>
      </c>
      <c r="I751" s="50">
        <v>45</v>
      </c>
      <c r="J751" s="206"/>
      <c r="K751" s="28">
        <f t="shared" si="23"/>
        <v>63.409214092140921</v>
      </c>
      <c r="L751" s="51">
        <v>116.99</v>
      </c>
      <c r="M751" s="29">
        <f t="shared" si="22"/>
        <v>0</v>
      </c>
    </row>
    <row r="752" spans="2:13" ht="14.45" customHeight="1">
      <c r="B752" s="30" t="s">
        <v>3984</v>
      </c>
      <c r="C752" s="37" t="s">
        <v>2671</v>
      </c>
      <c r="D752" s="38">
        <v>5907041004507</v>
      </c>
      <c r="E752" s="33" t="s">
        <v>3995</v>
      </c>
      <c r="F752" s="37" t="s">
        <v>2670</v>
      </c>
      <c r="G752" s="39" t="s">
        <v>3854</v>
      </c>
      <c r="H752" s="38" t="s">
        <v>20</v>
      </c>
      <c r="I752" s="40">
        <v>48</v>
      </c>
      <c r="J752" s="207"/>
      <c r="K752" s="35">
        <f t="shared" si="23"/>
        <v>46.607046070460704</v>
      </c>
      <c r="L752" s="41">
        <v>85.99</v>
      </c>
      <c r="M752" s="36">
        <f t="shared" si="22"/>
        <v>0</v>
      </c>
    </row>
    <row r="753" spans="2:13" ht="14.45" customHeight="1">
      <c r="B753" s="13" t="s">
        <v>3984</v>
      </c>
      <c r="C753" s="42" t="s">
        <v>2672</v>
      </c>
      <c r="D753" s="43">
        <v>5907041004514</v>
      </c>
      <c r="E753" s="16" t="s">
        <v>3995</v>
      </c>
      <c r="F753" s="42" t="s">
        <v>2670</v>
      </c>
      <c r="G753" s="44" t="s">
        <v>3854</v>
      </c>
      <c r="H753" s="43" t="s">
        <v>21</v>
      </c>
      <c r="I753" s="45">
        <v>48</v>
      </c>
      <c r="J753" s="205"/>
      <c r="K753" s="18">
        <f t="shared" si="23"/>
        <v>46.607046070460704</v>
      </c>
      <c r="L753" s="46">
        <v>85.99</v>
      </c>
      <c r="M753" s="19">
        <f t="shared" si="22"/>
        <v>0</v>
      </c>
    </row>
    <row r="754" spans="2:13" ht="14.45" customHeight="1">
      <c r="B754" s="13" t="s">
        <v>3984</v>
      </c>
      <c r="C754" s="42" t="s">
        <v>2673</v>
      </c>
      <c r="D754" s="43">
        <v>5907041004521</v>
      </c>
      <c r="E754" s="16" t="s">
        <v>3995</v>
      </c>
      <c r="F754" s="42" t="s">
        <v>2670</v>
      </c>
      <c r="G754" s="44" t="s">
        <v>3854</v>
      </c>
      <c r="H754" s="43" t="s">
        <v>22</v>
      </c>
      <c r="I754" s="45">
        <v>48</v>
      </c>
      <c r="J754" s="205"/>
      <c r="K754" s="18">
        <f t="shared" si="23"/>
        <v>46.607046070460704</v>
      </c>
      <c r="L754" s="46">
        <v>85.99</v>
      </c>
      <c r="M754" s="19">
        <f t="shared" si="22"/>
        <v>0</v>
      </c>
    </row>
    <row r="755" spans="2:13" ht="14.45" customHeight="1">
      <c r="B755" s="13" t="s">
        <v>3984</v>
      </c>
      <c r="C755" s="42" t="s">
        <v>2674</v>
      </c>
      <c r="D755" s="43">
        <v>5907041004538</v>
      </c>
      <c r="E755" s="16" t="s">
        <v>3995</v>
      </c>
      <c r="F755" s="42" t="s">
        <v>2670</v>
      </c>
      <c r="G755" s="44" t="s">
        <v>3854</v>
      </c>
      <c r="H755" s="43" t="s">
        <v>23</v>
      </c>
      <c r="I755" s="45">
        <v>48</v>
      </c>
      <c r="J755" s="205"/>
      <c r="K755" s="18">
        <f t="shared" si="23"/>
        <v>46.607046070460704</v>
      </c>
      <c r="L755" s="46">
        <v>85.99</v>
      </c>
      <c r="M755" s="19">
        <f t="shared" si="22"/>
        <v>0</v>
      </c>
    </row>
    <row r="756" spans="2:13" ht="14.45" customHeight="1">
      <c r="B756" s="13" t="s">
        <v>3984</v>
      </c>
      <c r="C756" s="42" t="s">
        <v>2675</v>
      </c>
      <c r="D756" s="43">
        <v>5907041004545</v>
      </c>
      <c r="E756" s="16" t="s">
        <v>3995</v>
      </c>
      <c r="F756" s="42" t="s">
        <v>2670</v>
      </c>
      <c r="G756" s="44" t="s">
        <v>3854</v>
      </c>
      <c r="H756" s="43" t="s">
        <v>24</v>
      </c>
      <c r="I756" s="45">
        <v>48</v>
      </c>
      <c r="J756" s="205"/>
      <c r="K756" s="18">
        <f t="shared" si="23"/>
        <v>46.607046070460704</v>
      </c>
      <c r="L756" s="46">
        <v>85.99</v>
      </c>
      <c r="M756" s="19">
        <f t="shared" si="22"/>
        <v>0</v>
      </c>
    </row>
    <row r="757" spans="2:13" ht="14.45" customHeight="1" thickBot="1">
      <c r="B757" s="21" t="s">
        <v>3984</v>
      </c>
      <c r="C757" s="47" t="s">
        <v>2676</v>
      </c>
      <c r="D757" s="48">
        <v>5907041004552</v>
      </c>
      <c r="E757" s="24" t="s">
        <v>3995</v>
      </c>
      <c r="F757" s="47" t="s">
        <v>2670</v>
      </c>
      <c r="G757" s="49" t="s">
        <v>3854</v>
      </c>
      <c r="H757" s="48" t="s">
        <v>655</v>
      </c>
      <c r="I757" s="50">
        <v>48</v>
      </c>
      <c r="J757" s="206"/>
      <c r="K757" s="28">
        <f t="shared" si="23"/>
        <v>46.607046070460704</v>
      </c>
      <c r="L757" s="51">
        <v>85.99</v>
      </c>
      <c r="M757" s="29">
        <f t="shared" si="22"/>
        <v>0</v>
      </c>
    </row>
    <row r="758" spans="2:13" ht="14.45" customHeight="1">
      <c r="B758" s="30" t="s">
        <v>3984</v>
      </c>
      <c r="C758" s="37" t="s">
        <v>2677</v>
      </c>
      <c r="D758" s="38">
        <v>5907041004446</v>
      </c>
      <c r="E758" s="33" t="s">
        <v>3995</v>
      </c>
      <c r="F758" s="37" t="s">
        <v>2670</v>
      </c>
      <c r="G758" s="39" t="s">
        <v>3853</v>
      </c>
      <c r="H758" s="38" t="s">
        <v>20</v>
      </c>
      <c r="I758" s="40">
        <v>48</v>
      </c>
      <c r="J758" s="207"/>
      <c r="K758" s="35">
        <f t="shared" si="23"/>
        <v>46.607046070460704</v>
      </c>
      <c r="L758" s="41">
        <v>85.99</v>
      </c>
      <c r="M758" s="36">
        <f t="shared" si="22"/>
        <v>0</v>
      </c>
    </row>
    <row r="759" spans="2:13" ht="14.45" customHeight="1">
      <c r="B759" s="13" t="s">
        <v>3984</v>
      </c>
      <c r="C759" s="42" t="s">
        <v>2678</v>
      </c>
      <c r="D759" s="43">
        <v>5907041004453</v>
      </c>
      <c r="E759" s="16" t="s">
        <v>3995</v>
      </c>
      <c r="F759" s="42" t="s">
        <v>2670</v>
      </c>
      <c r="G759" s="44" t="s">
        <v>3853</v>
      </c>
      <c r="H759" s="43" t="s">
        <v>21</v>
      </c>
      <c r="I759" s="45">
        <v>48</v>
      </c>
      <c r="J759" s="205"/>
      <c r="K759" s="18">
        <f t="shared" si="23"/>
        <v>46.607046070460704</v>
      </c>
      <c r="L759" s="46">
        <v>85.99</v>
      </c>
      <c r="M759" s="19">
        <f t="shared" si="22"/>
        <v>0</v>
      </c>
    </row>
    <row r="760" spans="2:13" ht="14.45" customHeight="1">
      <c r="B760" s="13" t="s">
        <v>3984</v>
      </c>
      <c r="C760" s="42" t="s">
        <v>2679</v>
      </c>
      <c r="D760" s="43">
        <v>5907041004460</v>
      </c>
      <c r="E760" s="16" t="s">
        <v>3995</v>
      </c>
      <c r="F760" s="42" t="s">
        <v>2670</v>
      </c>
      <c r="G760" s="44" t="s">
        <v>3853</v>
      </c>
      <c r="H760" s="43" t="s">
        <v>22</v>
      </c>
      <c r="I760" s="45">
        <v>48</v>
      </c>
      <c r="J760" s="205"/>
      <c r="K760" s="18">
        <f t="shared" si="23"/>
        <v>46.607046070460704</v>
      </c>
      <c r="L760" s="46">
        <v>85.99</v>
      </c>
      <c r="M760" s="19">
        <f t="shared" si="22"/>
        <v>0</v>
      </c>
    </row>
    <row r="761" spans="2:13" ht="14.45" customHeight="1">
      <c r="B761" s="13" t="s">
        <v>3984</v>
      </c>
      <c r="C761" s="42" t="s">
        <v>2680</v>
      </c>
      <c r="D761" s="43">
        <v>5907041004477</v>
      </c>
      <c r="E761" s="16" t="s">
        <v>3995</v>
      </c>
      <c r="F761" s="42" t="s">
        <v>2670</v>
      </c>
      <c r="G761" s="44" t="s">
        <v>3853</v>
      </c>
      <c r="H761" s="43" t="s">
        <v>23</v>
      </c>
      <c r="I761" s="45">
        <v>48</v>
      </c>
      <c r="J761" s="205"/>
      <c r="K761" s="18">
        <f t="shared" si="23"/>
        <v>46.607046070460704</v>
      </c>
      <c r="L761" s="46">
        <v>85.99</v>
      </c>
      <c r="M761" s="19">
        <f t="shared" si="22"/>
        <v>0</v>
      </c>
    </row>
    <row r="762" spans="2:13" ht="14.45" customHeight="1">
      <c r="B762" s="13" t="s">
        <v>3984</v>
      </c>
      <c r="C762" s="42" t="s">
        <v>2681</v>
      </c>
      <c r="D762" s="43">
        <v>5907041004484</v>
      </c>
      <c r="E762" s="16" t="s">
        <v>3995</v>
      </c>
      <c r="F762" s="42" t="s">
        <v>2670</v>
      </c>
      <c r="G762" s="44" t="s">
        <v>3853</v>
      </c>
      <c r="H762" s="43" t="s">
        <v>24</v>
      </c>
      <c r="I762" s="45">
        <v>48</v>
      </c>
      <c r="J762" s="205"/>
      <c r="K762" s="18">
        <f t="shared" si="23"/>
        <v>46.607046070460704</v>
      </c>
      <c r="L762" s="46">
        <v>85.99</v>
      </c>
      <c r="M762" s="19">
        <f t="shared" si="22"/>
        <v>0</v>
      </c>
    </row>
    <row r="763" spans="2:13" ht="14.45" customHeight="1" thickBot="1">
      <c r="B763" s="21" t="s">
        <v>3984</v>
      </c>
      <c r="C763" s="47" t="s">
        <v>2682</v>
      </c>
      <c r="D763" s="48">
        <v>5907041004491</v>
      </c>
      <c r="E763" s="24" t="s">
        <v>3995</v>
      </c>
      <c r="F763" s="47" t="s">
        <v>2670</v>
      </c>
      <c r="G763" s="49" t="s">
        <v>3853</v>
      </c>
      <c r="H763" s="48" t="s">
        <v>655</v>
      </c>
      <c r="I763" s="50">
        <v>48</v>
      </c>
      <c r="J763" s="206"/>
      <c r="K763" s="28">
        <f t="shared" si="23"/>
        <v>46.607046070460704</v>
      </c>
      <c r="L763" s="51">
        <v>85.99</v>
      </c>
      <c r="M763" s="29">
        <f t="shared" si="22"/>
        <v>0</v>
      </c>
    </row>
    <row r="764" spans="2:13" ht="14.45" customHeight="1">
      <c r="B764" s="30" t="s">
        <v>3984</v>
      </c>
      <c r="C764" s="37" t="s">
        <v>2683</v>
      </c>
      <c r="D764" s="38">
        <v>5907041004385</v>
      </c>
      <c r="E764" s="33" t="s">
        <v>3995</v>
      </c>
      <c r="F764" s="37" t="s">
        <v>2670</v>
      </c>
      <c r="G764" s="39" t="s">
        <v>3</v>
      </c>
      <c r="H764" s="38" t="s">
        <v>20</v>
      </c>
      <c r="I764" s="40">
        <v>48</v>
      </c>
      <c r="J764" s="207"/>
      <c r="K764" s="35">
        <f t="shared" si="23"/>
        <v>46.607046070460704</v>
      </c>
      <c r="L764" s="41">
        <v>85.99</v>
      </c>
      <c r="M764" s="36">
        <f t="shared" si="22"/>
        <v>0</v>
      </c>
    </row>
    <row r="765" spans="2:13" ht="14.45" customHeight="1">
      <c r="B765" s="13" t="s">
        <v>3984</v>
      </c>
      <c r="C765" s="42" t="s">
        <v>2684</v>
      </c>
      <c r="D765" s="43">
        <v>5907041004392</v>
      </c>
      <c r="E765" s="16" t="s">
        <v>3995</v>
      </c>
      <c r="F765" s="42" t="s">
        <v>2670</v>
      </c>
      <c r="G765" s="44" t="s">
        <v>3</v>
      </c>
      <c r="H765" s="43" t="s">
        <v>21</v>
      </c>
      <c r="I765" s="45">
        <v>48</v>
      </c>
      <c r="J765" s="205"/>
      <c r="K765" s="18">
        <f t="shared" si="23"/>
        <v>46.607046070460704</v>
      </c>
      <c r="L765" s="46">
        <v>85.99</v>
      </c>
      <c r="M765" s="19">
        <f t="shared" si="22"/>
        <v>0</v>
      </c>
    </row>
    <row r="766" spans="2:13" ht="14.45" customHeight="1">
      <c r="B766" s="13" t="s">
        <v>3984</v>
      </c>
      <c r="C766" s="42" t="s">
        <v>2685</v>
      </c>
      <c r="D766" s="43">
        <v>5907041004408</v>
      </c>
      <c r="E766" s="16" t="s">
        <v>3995</v>
      </c>
      <c r="F766" s="42" t="s">
        <v>2670</v>
      </c>
      <c r="G766" s="44" t="s">
        <v>3</v>
      </c>
      <c r="H766" s="43" t="s">
        <v>22</v>
      </c>
      <c r="I766" s="45">
        <v>48</v>
      </c>
      <c r="J766" s="205"/>
      <c r="K766" s="18">
        <f t="shared" si="23"/>
        <v>46.607046070460704</v>
      </c>
      <c r="L766" s="46">
        <v>85.99</v>
      </c>
      <c r="M766" s="19">
        <f t="shared" si="22"/>
        <v>0</v>
      </c>
    </row>
    <row r="767" spans="2:13" ht="14.45" customHeight="1">
      <c r="B767" s="13" t="s">
        <v>3984</v>
      </c>
      <c r="C767" s="42" t="s">
        <v>2686</v>
      </c>
      <c r="D767" s="43">
        <v>5907041004415</v>
      </c>
      <c r="E767" s="16" t="s">
        <v>3995</v>
      </c>
      <c r="F767" s="42" t="s">
        <v>2670</v>
      </c>
      <c r="G767" s="44" t="s">
        <v>3</v>
      </c>
      <c r="H767" s="43" t="s">
        <v>23</v>
      </c>
      <c r="I767" s="45">
        <v>48</v>
      </c>
      <c r="J767" s="205"/>
      <c r="K767" s="18">
        <f t="shared" si="23"/>
        <v>46.607046070460704</v>
      </c>
      <c r="L767" s="46">
        <v>85.99</v>
      </c>
      <c r="M767" s="19">
        <f t="shared" si="22"/>
        <v>0</v>
      </c>
    </row>
    <row r="768" spans="2:13" ht="14.45" customHeight="1">
      <c r="B768" s="13" t="s">
        <v>3984</v>
      </c>
      <c r="C768" s="42" t="s">
        <v>2687</v>
      </c>
      <c r="D768" s="43">
        <v>5907041004422</v>
      </c>
      <c r="E768" s="16" t="s">
        <v>3995</v>
      </c>
      <c r="F768" s="42" t="s">
        <v>2670</v>
      </c>
      <c r="G768" s="44" t="s">
        <v>3</v>
      </c>
      <c r="H768" s="43" t="s">
        <v>24</v>
      </c>
      <c r="I768" s="45">
        <v>48</v>
      </c>
      <c r="J768" s="205"/>
      <c r="K768" s="18">
        <f t="shared" si="23"/>
        <v>46.607046070460704</v>
      </c>
      <c r="L768" s="46">
        <v>85.99</v>
      </c>
      <c r="M768" s="19">
        <f t="shared" si="22"/>
        <v>0</v>
      </c>
    </row>
    <row r="769" spans="2:13" ht="14.45" customHeight="1" thickBot="1">
      <c r="B769" s="21" t="s">
        <v>3984</v>
      </c>
      <c r="C769" s="47" t="s">
        <v>2688</v>
      </c>
      <c r="D769" s="48">
        <v>5907041004439</v>
      </c>
      <c r="E769" s="24" t="s">
        <v>3995</v>
      </c>
      <c r="F769" s="47" t="s">
        <v>2670</v>
      </c>
      <c r="G769" s="49" t="s">
        <v>3</v>
      </c>
      <c r="H769" s="48" t="s">
        <v>655</v>
      </c>
      <c r="I769" s="50">
        <v>48</v>
      </c>
      <c r="J769" s="206"/>
      <c r="K769" s="28">
        <f t="shared" si="23"/>
        <v>46.607046070460704</v>
      </c>
      <c r="L769" s="51">
        <v>85.99</v>
      </c>
      <c r="M769" s="29">
        <f t="shared" si="22"/>
        <v>0</v>
      </c>
    </row>
    <row r="770" spans="2:13" ht="14.45" customHeight="1">
      <c r="B770" s="30" t="s">
        <v>3984</v>
      </c>
      <c r="C770" s="37" t="s">
        <v>2690</v>
      </c>
      <c r="D770" s="38">
        <v>5907041004262</v>
      </c>
      <c r="E770" s="33" t="s">
        <v>3995</v>
      </c>
      <c r="F770" s="37" t="s">
        <v>2689</v>
      </c>
      <c r="G770" s="39" t="s">
        <v>12</v>
      </c>
      <c r="H770" s="38" t="s">
        <v>19</v>
      </c>
      <c r="I770" s="40">
        <v>48</v>
      </c>
      <c r="J770" s="207"/>
      <c r="K770" s="35">
        <f t="shared" si="23"/>
        <v>46.607046070460704</v>
      </c>
      <c r="L770" s="41">
        <v>85.99</v>
      </c>
      <c r="M770" s="36">
        <f t="shared" si="22"/>
        <v>0</v>
      </c>
    </row>
    <row r="771" spans="2:13" ht="14.45" customHeight="1">
      <c r="B771" s="13" t="s">
        <v>3984</v>
      </c>
      <c r="C771" s="42" t="s">
        <v>2691</v>
      </c>
      <c r="D771" s="43">
        <v>5907041004279</v>
      </c>
      <c r="E771" s="16" t="s">
        <v>3995</v>
      </c>
      <c r="F771" s="42" t="s">
        <v>2689</v>
      </c>
      <c r="G771" s="44" t="s">
        <v>12</v>
      </c>
      <c r="H771" s="43" t="s">
        <v>20</v>
      </c>
      <c r="I771" s="45">
        <v>48</v>
      </c>
      <c r="J771" s="205"/>
      <c r="K771" s="18">
        <f t="shared" si="23"/>
        <v>46.607046070460704</v>
      </c>
      <c r="L771" s="46">
        <v>85.99</v>
      </c>
      <c r="M771" s="19">
        <f t="shared" si="22"/>
        <v>0</v>
      </c>
    </row>
    <row r="772" spans="2:13" ht="14.45" customHeight="1">
      <c r="B772" s="13" t="s">
        <v>3984</v>
      </c>
      <c r="C772" s="42" t="s">
        <v>2692</v>
      </c>
      <c r="D772" s="43">
        <v>5907041004286</v>
      </c>
      <c r="E772" s="16" t="s">
        <v>3995</v>
      </c>
      <c r="F772" s="42" t="s">
        <v>2689</v>
      </c>
      <c r="G772" s="44" t="s">
        <v>12</v>
      </c>
      <c r="H772" s="43" t="s">
        <v>21</v>
      </c>
      <c r="I772" s="45">
        <v>48</v>
      </c>
      <c r="J772" s="205"/>
      <c r="K772" s="18">
        <f t="shared" si="23"/>
        <v>46.607046070460704</v>
      </c>
      <c r="L772" s="46">
        <v>85.99</v>
      </c>
      <c r="M772" s="19">
        <f t="shared" si="22"/>
        <v>0</v>
      </c>
    </row>
    <row r="773" spans="2:13" ht="14.45" customHeight="1">
      <c r="B773" s="13" t="s">
        <v>3984</v>
      </c>
      <c r="C773" s="42" t="s">
        <v>2693</v>
      </c>
      <c r="D773" s="43">
        <v>5907041004293</v>
      </c>
      <c r="E773" s="16" t="s">
        <v>3995</v>
      </c>
      <c r="F773" s="42" t="s">
        <v>2689</v>
      </c>
      <c r="G773" s="44" t="s">
        <v>12</v>
      </c>
      <c r="H773" s="43" t="s">
        <v>22</v>
      </c>
      <c r="I773" s="45">
        <v>48</v>
      </c>
      <c r="J773" s="205"/>
      <c r="K773" s="18">
        <f t="shared" si="23"/>
        <v>46.607046070460704</v>
      </c>
      <c r="L773" s="46">
        <v>85.99</v>
      </c>
      <c r="M773" s="19">
        <f t="shared" si="22"/>
        <v>0</v>
      </c>
    </row>
    <row r="774" spans="2:13" ht="14.45" customHeight="1">
      <c r="B774" s="13" t="s">
        <v>3984</v>
      </c>
      <c r="C774" s="42" t="s">
        <v>2694</v>
      </c>
      <c r="D774" s="43">
        <v>5907041004309</v>
      </c>
      <c r="E774" s="16" t="s">
        <v>3995</v>
      </c>
      <c r="F774" s="42" t="s">
        <v>2689</v>
      </c>
      <c r="G774" s="44" t="s">
        <v>12</v>
      </c>
      <c r="H774" s="43" t="s">
        <v>23</v>
      </c>
      <c r="I774" s="45">
        <v>48</v>
      </c>
      <c r="J774" s="205"/>
      <c r="K774" s="18">
        <f t="shared" si="23"/>
        <v>46.607046070460704</v>
      </c>
      <c r="L774" s="46">
        <v>85.99</v>
      </c>
      <c r="M774" s="19">
        <f t="shared" si="22"/>
        <v>0</v>
      </c>
    </row>
    <row r="775" spans="2:13" ht="14.45" customHeight="1" thickBot="1">
      <c r="B775" s="21" t="s">
        <v>3984</v>
      </c>
      <c r="C775" s="47" t="s">
        <v>2695</v>
      </c>
      <c r="D775" s="48">
        <v>5907041004316</v>
      </c>
      <c r="E775" s="24" t="s">
        <v>3995</v>
      </c>
      <c r="F775" s="47" t="s">
        <v>2689</v>
      </c>
      <c r="G775" s="49" t="s">
        <v>12</v>
      </c>
      <c r="H775" s="48" t="s">
        <v>24</v>
      </c>
      <c r="I775" s="50">
        <v>48</v>
      </c>
      <c r="J775" s="206"/>
      <c r="K775" s="28">
        <f t="shared" si="23"/>
        <v>46.607046070460704</v>
      </c>
      <c r="L775" s="51">
        <v>85.99</v>
      </c>
      <c r="M775" s="29">
        <f t="shared" ref="M775:M838" si="24">SUM(J775:J775)*K775</f>
        <v>0</v>
      </c>
    </row>
    <row r="776" spans="2:13" ht="14.45" customHeight="1">
      <c r="B776" s="30" t="s">
        <v>3984</v>
      </c>
      <c r="C776" s="37" t="s">
        <v>2696</v>
      </c>
      <c r="D776" s="38">
        <v>5907041004323</v>
      </c>
      <c r="E776" s="33" t="s">
        <v>3995</v>
      </c>
      <c r="F776" s="37" t="s">
        <v>2689</v>
      </c>
      <c r="G776" s="39" t="s">
        <v>3852</v>
      </c>
      <c r="H776" s="38" t="s">
        <v>19</v>
      </c>
      <c r="I776" s="40">
        <v>48</v>
      </c>
      <c r="J776" s="207"/>
      <c r="K776" s="35">
        <f t="shared" ref="K776:K839" si="25">L776/1.23/1.5</f>
        <v>46.607046070460704</v>
      </c>
      <c r="L776" s="41">
        <v>85.99</v>
      </c>
      <c r="M776" s="36">
        <f t="shared" si="24"/>
        <v>0</v>
      </c>
    </row>
    <row r="777" spans="2:13" ht="14.45" customHeight="1">
      <c r="B777" s="13" t="s">
        <v>3984</v>
      </c>
      <c r="C777" s="42" t="s">
        <v>2697</v>
      </c>
      <c r="D777" s="43">
        <v>5907041004330</v>
      </c>
      <c r="E777" s="16" t="s">
        <v>3995</v>
      </c>
      <c r="F777" s="42" t="s">
        <v>2689</v>
      </c>
      <c r="G777" s="44" t="s">
        <v>3852</v>
      </c>
      <c r="H777" s="43" t="s">
        <v>20</v>
      </c>
      <c r="I777" s="45">
        <v>48</v>
      </c>
      <c r="J777" s="205"/>
      <c r="K777" s="18">
        <f t="shared" si="25"/>
        <v>46.607046070460704</v>
      </c>
      <c r="L777" s="46">
        <v>85.99</v>
      </c>
      <c r="M777" s="19">
        <f t="shared" si="24"/>
        <v>0</v>
      </c>
    </row>
    <row r="778" spans="2:13" ht="14.45" customHeight="1">
      <c r="B778" s="13" t="s">
        <v>3984</v>
      </c>
      <c r="C778" s="42" t="s">
        <v>2698</v>
      </c>
      <c r="D778" s="43">
        <v>5907041004347</v>
      </c>
      <c r="E778" s="16" t="s">
        <v>3995</v>
      </c>
      <c r="F778" s="42" t="s">
        <v>2689</v>
      </c>
      <c r="G778" s="44" t="s">
        <v>3852</v>
      </c>
      <c r="H778" s="43" t="s">
        <v>21</v>
      </c>
      <c r="I778" s="45">
        <v>48</v>
      </c>
      <c r="J778" s="205"/>
      <c r="K778" s="18">
        <f t="shared" si="25"/>
        <v>46.607046070460704</v>
      </c>
      <c r="L778" s="46">
        <v>85.99</v>
      </c>
      <c r="M778" s="19">
        <f t="shared" si="24"/>
        <v>0</v>
      </c>
    </row>
    <row r="779" spans="2:13" ht="14.45" customHeight="1">
      <c r="B779" s="13" t="s">
        <v>3984</v>
      </c>
      <c r="C779" s="42" t="s">
        <v>2699</v>
      </c>
      <c r="D779" s="43">
        <v>5907041004354</v>
      </c>
      <c r="E779" s="16" t="s">
        <v>3995</v>
      </c>
      <c r="F779" s="42" t="s">
        <v>2689</v>
      </c>
      <c r="G779" s="44" t="s">
        <v>3852</v>
      </c>
      <c r="H779" s="43" t="s">
        <v>22</v>
      </c>
      <c r="I779" s="45">
        <v>48</v>
      </c>
      <c r="J779" s="205"/>
      <c r="K779" s="18">
        <f t="shared" si="25"/>
        <v>46.607046070460704</v>
      </c>
      <c r="L779" s="46">
        <v>85.99</v>
      </c>
      <c r="M779" s="19">
        <f t="shared" si="24"/>
        <v>0</v>
      </c>
    </row>
    <row r="780" spans="2:13" ht="14.45" customHeight="1">
      <c r="B780" s="13" t="s">
        <v>3984</v>
      </c>
      <c r="C780" s="42" t="s">
        <v>2700</v>
      </c>
      <c r="D780" s="43">
        <v>5907041004361</v>
      </c>
      <c r="E780" s="16" t="s">
        <v>3995</v>
      </c>
      <c r="F780" s="42" t="s">
        <v>2689</v>
      </c>
      <c r="G780" s="44" t="s">
        <v>3852</v>
      </c>
      <c r="H780" s="43" t="s">
        <v>23</v>
      </c>
      <c r="I780" s="45">
        <v>48</v>
      </c>
      <c r="J780" s="205"/>
      <c r="K780" s="18">
        <f t="shared" si="25"/>
        <v>46.607046070460704</v>
      </c>
      <c r="L780" s="46">
        <v>85.99</v>
      </c>
      <c r="M780" s="19">
        <f t="shared" si="24"/>
        <v>0</v>
      </c>
    </row>
    <row r="781" spans="2:13" ht="14.45" customHeight="1" thickBot="1">
      <c r="B781" s="21" t="s">
        <v>3984</v>
      </c>
      <c r="C781" s="47" t="s">
        <v>2701</v>
      </c>
      <c r="D781" s="48">
        <v>5907041004378</v>
      </c>
      <c r="E781" s="24" t="s">
        <v>3995</v>
      </c>
      <c r="F781" s="47" t="s">
        <v>2689</v>
      </c>
      <c r="G781" s="49" t="s">
        <v>3852</v>
      </c>
      <c r="H781" s="48" t="s">
        <v>24</v>
      </c>
      <c r="I781" s="50">
        <v>48</v>
      </c>
      <c r="J781" s="206"/>
      <c r="K781" s="28">
        <f t="shared" si="25"/>
        <v>46.607046070460704</v>
      </c>
      <c r="L781" s="51">
        <v>85.99</v>
      </c>
      <c r="M781" s="29">
        <f t="shared" si="24"/>
        <v>0</v>
      </c>
    </row>
    <row r="782" spans="2:13" ht="14.45" customHeight="1">
      <c r="B782" s="30" t="s">
        <v>3984</v>
      </c>
      <c r="C782" s="37" t="s">
        <v>2702</v>
      </c>
      <c r="D782" s="38">
        <v>5907041004200</v>
      </c>
      <c r="E782" s="33" t="s">
        <v>3995</v>
      </c>
      <c r="F782" s="37" t="s">
        <v>2689</v>
      </c>
      <c r="G782" s="39" t="s">
        <v>3</v>
      </c>
      <c r="H782" s="38" t="s">
        <v>19</v>
      </c>
      <c r="I782" s="40">
        <v>48</v>
      </c>
      <c r="J782" s="207"/>
      <c r="K782" s="35">
        <f t="shared" si="25"/>
        <v>46.607046070460704</v>
      </c>
      <c r="L782" s="41">
        <v>85.99</v>
      </c>
      <c r="M782" s="36">
        <f t="shared" si="24"/>
        <v>0</v>
      </c>
    </row>
    <row r="783" spans="2:13" ht="14.45" customHeight="1">
      <c r="B783" s="13" t="s">
        <v>3984</v>
      </c>
      <c r="C783" s="42" t="s">
        <v>2703</v>
      </c>
      <c r="D783" s="43">
        <v>5907041004217</v>
      </c>
      <c r="E783" s="16" t="s">
        <v>3995</v>
      </c>
      <c r="F783" s="42" t="s">
        <v>2689</v>
      </c>
      <c r="G783" s="44" t="s">
        <v>3</v>
      </c>
      <c r="H783" s="43" t="s">
        <v>20</v>
      </c>
      <c r="I783" s="45">
        <v>48</v>
      </c>
      <c r="J783" s="205"/>
      <c r="K783" s="18">
        <f t="shared" si="25"/>
        <v>46.607046070460704</v>
      </c>
      <c r="L783" s="46">
        <v>85.99</v>
      </c>
      <c r="M783" s="19">
        <f t="shared" si="24"/>
        <v>0</v>
      </c>
    </row>
    <row r="784" spans="2:13" ht="14.45" customHeight="1">
      <c r="B784" s="13" t="s">
        <v>3984</v>
      </c>
      <c r="C784" s="42" t="s">
        <v>2704</v>
      </c>
      <c r="D784" s="43">
        <v>5907041004224</v>
      </c>
      <c r="E784" s="16" t="s">
        <v>3995</v>
      </c>
      <c r="F784" s="42" t="s">
        <v>2689</v>
      </c>
      <c r="G784" s="44" t="s">
        <v>3</v>
      </c>
      <c r="H784" s="43" t="s">
        <v>21</v>
      </c>
      <c r="I784" s="45">
        <v>48</v>
      </c>
      <c r="J784" s="205"/>
      <c r="K784" s="18">
        <f t="shared" si="25"/>
        <v>46.607046070460704</v>
      </c>
      <c r="L784" s="46">
        <v>85.99</v>
      </c>
      <c r="M784" s="19">
        <f t="shared" si="24"/>
        <v>0</v>
      </c>
    </row>
    <row r="785" spans="2:13" ht="14.45" customHeight="1">
      <c r="B785" s="13" t="s">
        <v>3984</v>
      </c>
      <c r="C785" s="42" t="s">
        <v>2705</v>
      </c>
      <c r="D785" s="43">
        <v>5907041004231</v>
      </c>
      <c r="E785" s="16" t="s">
        <v>3995</v>
      </c>
      <c r="F785" s="42" t="s">
        <v>2689</v>
      </c>
      <c r="G785" s="44" t="s">
        <v>3</v>
      </c>
      <c r="H785" s="43" t="s">
        <v>22</v>
      </c>
      <c r="I785" s="45">
        <v>48</v>
      </c>
      <c r="J785" s="205"/>
      <c r="K785" s="18">
        <f t="shared" si="25"/>
        <v>46.607046070460704</v>
      </c>
      <c r="L785" s="46">
        <v>85.99</v>
      </c>
      <c r="M785" s="19">
        <f t="shared" si="24"/>
        <v>0</v>
      </c>
    </row>
    <row r="786" spans="2:13" ht="14.45" customHeight="1">
      <c r="B786" s="13" t="s">
        <v>3984</v>
      </c>
      <c r="C786" s="42" t="s">
        <v>2706</v>
      </c>
      <c r="D786" s="43">
        <v>5907041004248</v>
      </c>
      <c r="E786" s="16" t="s">
        <v>3995</v>
      </c>
      <c r="F786" s="42" t="s">
        <v>2689</v>
      </c>
      <c r="G786" s="44" t="s">
        <v>3</v>
      </c>
      <c r="H786" s="43" t="s">
        <v>23</v>
      </c>
      <c r="I786" s="45">
        <v>48</v>
      </c>
      <c r="J786" s="205"/>
      <c r="K786" s="18">
        <f t="shared" si="25"/>
        <v>46.607046070460704</v>
      </c>
      <c r="L786" s="46">
        <v>85.99</v>
      </c>
      <c r="M786" s="19">
        <f t="shared" si="24"/>
        <v>0</v>
      </c>
    </row>
    <row r="787" spans="2:13" ht="14.45" customHeight="1" thickBot="1">
      <c r="B787" s="21" t="s">
        <v>3984</v>
      </c>
      <c r="C787" s="47" t="s">
        <v>2707</v>
      </c>
      <c r="D787" s="48">
        <v>5907041004255</v>
      </c>
      <c r="E787" s="24" t="s">
        <v>3995</v>
      </c>
      <c r="F787" s="47" t="s">
        <v>2689</v>
      </c>
      <c r="G787" s="49" t="s">
        <v>3</v>
      </c>
      <c r="H787" s="48" t="s">
        <v>24</v>
      </c>
      <c r="I787" s="50">
        <v>48</v>
      </c>
      <c r="J787" s="206"/>
      <c r="K787" s="28">
        <f t="shared" si="25"/>
        <v>46.607046070460704</v>
      </c>
      <c r="L787" s="51">
        <v>85.99</v>
      </c>
      <c r="M787" s="29">
        <f t="shared" si="24"/>
        <v>0</v>
      </c>
    </row>
    <row r="788" spans="2:13" ht="14.45" customHeight="1">
      <c r="B788" s="30"/>
      <c r="C788" s="37" t="s">
        <v>1030</v>
      </c>
      <c r="D788" s="67">
        <v>5907810107460</v>
      </c>
      <c r="E788" s="33" t="s">
        <v>3995</v>
      </c>
      <c r="F788" s="37" t="s">
        <v>1548</v>
      </c>
      <c r="G788" s="39" t="s">
        <v>3871</v>
      </c>
      <c r="H788" s="38" t="s">
        <v>20</v>
      </c>
      <c r="I788" s="40">
        <v>50</v>
      </c>
      <c r="J788" s="207"/>
      <c r="K788" s="35">
        <f t="shared" si="25"/>
        <v>34.140921409214094</v>
      </c>
      <c r="L788" s="41">
        <v>62.99</v>
      </c>
      <c r="M788" s="36">
        <f t="shared" si="24"/>
        <v>0</v>
      </c>
    </row>
    <row r="789" spans="2:13" ht="14.45" customHeight="1">
      <c r="B789" s="13"/>
      <c r="C789" s="42" t="s">
        <v>1031</v>
      </c>
      <c r="D789" s="68">
        <v>5907810107477</v>
      </c>
      <c r="E789" s="16" t="s">
        <v>3995</v>
      </c>
      <c r="F789" s="42" t="s">
        <v>1548</v>
      </c>
      <c r="G789" s="44" t="s">
        <v>3871</v>
      </c>
      <c r="H789" s="43" t="s">
        <v>21</v>
      </c>
      <c r="I789" s="45">
        <v>50</v>
      </c>
      <c r="J789" s="205"/>
      <c r="K789" s="18">
        <f t="shared" si="25"/>
        <v>34.140921409214094</v>
      </c>
      <c r="L789" s="46">
        <v>62.99</v>
      </c>
      <c r="M789" s="19">
        <f t="shared" si="24"/>
        <v>0</v>
      </c>
    </row>
    <row r="790" spans="2:13" ht="14.45" customHeight="1">
      <c r="B790" s="13"/>
      <c r="C790" s="42" t="s">
        <v>1032</v>
      </c>
      <c r="D790" s="68">
        <v>5907810107484</v>
      </c>
      <c r="E790" s="16" t="s">
        <v>3995</v>
      </c>
      <c r="F790" s="42" t="s">
        <v>1548</v>
      </c>
      <c r="G790" s="44" t="s">
        <v>3871</v>
      </c>
      <c r="H790" s="43" t="s">
        <v>22</v>
      </c>
      <c r="I790" s="45">
        <v>50</v>
      </c>
      <c r="J790" s="205"/>
      <c r="K790" s="18">
        <f t="shared" si="25"/>
        <v>34.140921409214094</v>
      </c>
      <c r="L790" s="46">
        <v>62.99</v>
      </c>
      <c r="M790" s="19">
        <f t="shared" si="24"/>
        <v>0</v>
      </c>
    </row>
    <row r="791" spans="2:13" ht="14.45" customHeight="1">
      <c r="B791" s="13"/>
      <c r="C791" s="42" t="s">
        <v>1033</v>
      </c>
      <c r="D791" s="68">
        <v>5907810107491</v>
      </c>
      <c r="E791" s="16" t="s">
        <v>3995</v>
      </c>
      <c r="F791" s="42" t="s">
        <v>1548</v>
      </c>
      <c r="G791" s="44" t="s">
        <v>3871</v>
      </c>
      <c r="H791" s="43" t="s">
        <v>23</v>
      </c>
      <c r="I791" s="45">
        <v>50</v>
      </c>
      <c r="J791" s="205"/>
      <c r="K791" s="18">
        <f t="shared" si="25"/>
        <v>34.140921409214094</v>
      </c>
      <c r="L791" s="46">
        <v>62.99</v>
      </c>
      <c r="M791" s="19">
        <f t="shared" si="24"/>
        <v>0</v>
      </c>
    </row>
    <row r="792" spans="2:13" ht="14.45" customHeight="1" thickBot="1">
      <c r="B792" s="21"/>
      <c r="C792" s="47" t="s">
        <v>1034</v>
      </c>
      <c r="D792" s="77">
        <v>5907810107507</v>
      </c>
      <c r="E792" s="24" t="s">
        <v>3995</v>
      </c>
      <c r="F792" s="47" t="s">
        <v>1548</v>
      </c>
      <c r="G792" s="49" t="s">
        <v>3871</v>
      </c>
      <c r="H792" s="48" t="s">
        <v>24</v>
      </c>
      <c r="I792" s="50">
        <v>50</v>
      </c>
      <c r="J792" s="206"/>
      <c r="K792" s="28">
        <f t="shared" si="25"/>
        <v>34.140921409214094</v>
      </c>
      <c r="L792" s="51">
        <v>62.99</v>
      </c>
      <c r="M792" s="29">
        <f t="shared" si="24"/>
        <v>0</v>
      </c>
    </row>
    <row r="793" spans="2:13" ht="14.45" customHeight="1">
      <c r="B793" s="30"/>
      <c r="C793" s="37" t="s">
        <v>1052</v>
      </c>
      <c r="D793" s="67">
        <v>5907810107422</v>
      </c>
      <c r="E793" s="33" t="s">
        <v>3995</v>
      </c>
      <c r="F793" s="37" t="s">
        <v>1549</v>
      </c>
      <c r="G793" s="78" t="s">
        <v>3780</v>
      </c>
      <c r="H793" s="38" t="s">
        <v>20</v>
      </c>
      <c r="I793" s="40">
        <v>50</v>
      </c>
      <c r="J793" s="207"/>
      <c r="K793" s="35">
        <f t="shared" si="25"/>
        <v>34.140921409214094</v>
      </c>
      <c r="L793" s="41">
        <v>62.99</v>
      </c>
      <c r="M793" s="36">
        <f t="shared" si="24"/>
        <v>0</v>
      </c>
    </row>
    <row r="794" spans="2:13" ht="14.45" customHeight="1">
      <c r="B794" s="13"/>
      <c r="C794" s="42" t="s">
        <v>1053</v>
      </c>
      <c r="D794" s="68">
        <v>5907810107439</v>
      </c>
      <c r="E794" s="16" t="s">
        <v>3995</v>
      </c>
      <c r="F794" s="42" t="s">
        <v>1549</v>
      </c>
      <c r="G794" s="79" t="s">
        <v>3780</v>
      </c>
      <c r="H794" s="43" t="s">
        <v>21</v>
      </c>
      <c r="I794" s="45">
        <v>50</v>
      </c>
      <c r="J794" s="205"/>
      <c r="K794" s="18">
        <f t="shared" si="25"/>
        <v>34.140921409214094</v>
      </c>
      <c r="L794" s="46">
        <v>62.99</v>
      </c>
      <c r="M794" s="19">
        <f t="shared" si="24"/>
        <v>0</v>
      </c>
    </row>
    <row r="795" spans="2:13" ht="14.45" customHeight="1">
      <c r="B795" s="13"/>
      <c r="C795" s="42" t="s">
        <v>1054</v>
      </c>
      <c r="D795" s="68">
        <v>5907810107446</v>
      </c>
      <c r="E795" s="16" t="s">
        <v>3995</v>
      </c>
      <c r="F795" s="42" t="s">
        <v>1549</v>
      </c>
      <c r="G795" s="79" t="s">
        <v>3780</v>
      </c>
      <c r="H795" s="43" t="s">
        <v>22</v>
      </c>
      <c r="I795" s="45">
        <v>50</v>
      </c>
      <c r="J795" s="205"/>
      <c r="K795" s="18">
        <f t="shared" si="25"/>
        <v>34.140921409214094</v>
      </c>
      <c r="L795" s="46">
        <v>62.99</v>
      </c>
      <c r="M795" s="19">
        <f t="shared" si="24"/>
        <v>0</v>
      </c>
    </row>
    <row r="796" spans="2:13" ht="14.45" customHeight="1">
      <c r="B796" s="13"/>
      <c r="C796" s="42" t="s">
        <v>1055</v>
      </c>
      <c r="D796" s="68">
        <v>5907810107453</v>
      </c>
      <c r="E796" s="16" t="s">
        <v>3995</v>
      </c>
      <c r="F796" s="42" t="s">
        <v>1549</v>
      </c>
      <c r="G796" s="79" t="s">
        <v>3780</v>
      </c>
      <c r="H796" s="43" t="s">
        <v>23</v>
      </c>
      <c r="I796" s="45">
        <v>50</v>
      </c>
      <c r="J796" s="205"/>
      <c r="K796" s="18">
        <f t="shared" si="25"/>
        <v>34.140921409214094</v>
      </c>
      <c r="L796" s="46">
        <v>62.99</v>
      </c>
      <c r="M796" s="19">
        <f t="shared" si="24"/>
        <v>0</v>
      </c>
    </row>
    <row r="797" spans="2:13" ht="14.45" customHeight="1" thickBot="1">
      <c r="B797" s="21"/>
      <c r="C797" s="47" t="s">
        <v>1344</v>
      </c>
      <c r="D797" s="48">
        <v>5908234709322</v>
      </c>
      <c r="E797" s="24" t="s">
        <v>3995</v>
      </c>
      <c r="F797" s="47" t="s">
        <v>1549</v>
      </c>
      <c r="G797" s="80" t="s">
        <v>3780</v>
      </c>
      <c r="H797" s="48" t="s">
        <v>24</v>
      </c>
      <c r="I797" s="50">
        <v>50</v>
      </c>
      <c r="J797" s="206"/>
      <c r="K797" s="28">
        <f t="shared" si="25"/>
        <v>34.140921409214094</v>
      </c>
      <c r="L797" s="51">
        <v>62.99</v>
      </c>
      <c r="M797" s="29">
        <f t="shared" si="24"/>
        <v>0</v>
      </c>
    </row>
    <row r="798" spans="2:13" ht="14.45" customHeight="1">
      <c r="B798" s="30"/>
      <c r="C798" s="37" t="s">
        <v>830</v>
      </c>
      <c r="D798" s="38">
        <v>5901115806325</v>
      </c>
      <c r="E798" s="33" t="s">
        <v>3995</v>
      </c>
      <c r="F798" s="37" t="s">
        <v>1539</v>
      </c>
      <c r="G798" s="39" t="s">
        <v>3819</v>
      </c>
      <c r="H798" s="38" t="s">
        <v>20</v>
      </c>
      <c r="I798" s="40">
        <v>51</v>
      </c>
      <c r="J798" s="207"/>
      <c r="K798" s="35">
        <f t="shared" si="25"/>
        <v>41.186991869918693</v>
      </c>
      <c r="L798" s="41">
        <v>75.989999999999995</v>
      </c>
      <c r="M798" s="36">
        <f t="shared" si="24"/>
        <v>0</v>
      </c>
    </row>
    <row r="799" spans="2:13" ht="14.45" customHeight="1">
      <c r="B799" s="13"/>
      <c r="C799" s="42" t="s">
        <v>831</v>
      </c>
      <c r="D799" s="43">
        <v>5901115806332</v>
      </c>
      <c r="E799" s="16" t="s">
        <v>3995</v>
      </c>
      <c r="F799" s="42" t="s">
        <v>1539</v>
      </c>
      <c r="G799" s="44" t="s">
        <v>3819</v>
      </c>
      <c r="H799" s="43" t="s">
        <v>21</v>
      </c>
      <c r="I799" s="45">
        <v>51</v>
      </c>
      <c r="J799" s="205"/>
      <c r="K799" s="18">
        <f t="shared" si="25"/>
        <v>41.186991869918693</v>
      </c>
      <c r="L799" s="46">
        <v>75.989999999999995</v>
      </c>
      <c r="M799" s="19">
        <f t="shared" si="24"/>
        <v>0</v>
      </c>
    </row>
    <row r="800" spans="2:13" ht="14.45" customHeight="1">
      <c r="B800" s="13"/>
      <c r="C800" s="42" t="s">
        <v>832</v>
      </c>
      <c r="D800" s="43">
        <v>5901115806349</v>
      </c>
      <c r="E800" s="16" t="s">
        <v>3995</v>
      </c>
      <c r="F800" s="42" t="s">
        <v>1539</v>
      </c>
      <c r="G800" s="44" t="s">
        <v>3819</v>
      </c>
      <c r="H800" s="43" t="s">
        <v>22</v>
      </c>
      <c r="I800" s="45">
        <v>51</v>
      </c>
      <c r="J800" s="205"/>
      <c r="K800" s="18">
        <f t="shared" si="25"/>
        <v>41.186991869918693</v>
      </c>
      <c r="L800" s="46">
        <v>75.989999999999995</v>
      </c>
      <c r="M800" s="19">
        <f t="shared" si="24"/>
        <v>0</v>
      </c>
    </row>
    <row r="801" spans="2:13" ht="14.45" customHeight="1">
      <c r="B801" s="13"/>
      <c r="C801" s="42" t="s">
        <v>833</v>
      </c>
      <c r="D801" s="43">
        <v>5901115806356</v>
      </c>
      <c r="E801" s="16" t="s">
        <v>3995</v>
      </c>
      <c r="F801" s="42" t="s">
        <v>1539</v>
      </c>
      <c r="G801" s="44" t="s">
        <v>3819</v>
      </c>
      <c r="H801" s="43" t="s">
        <v>23</v>
      </c>
      <c r="I801" s="45">
        <v>51</v>
      </c>
      <c r="J801" s="205"/>
      <c r="K801" s="18">
        <f t="shared" si="25"/>
        <v>41.186991869918693</v>
      </c>
      <c r="L801" s="46">
        <v>75.989999999999995</v>
      </c>
      <c r="M801" s="19">
        <f t="shared" si="24"/>
        <v>0</v>
      </c>
    </row>
    <row r="802" spans="2:13" ht="14.45" customHeight="1">
      <c r="B802" s="13"/>
      <c r="C802" s="42" t="s">
        <v>834</v>
      </c>
      <c r="D802" s="43">
        <v>5901115806363</v>
      </c>
      <c r="E802" s="16" t="s">
        <v>3995</v>
      </c>
      <c r="F802" s="42" t="s">
        <v>1539</v>
      </c>
      <c r="G802" s="44" t="s">
        <v>3819</v>
      </c>
      <c r="H802" s="43" t="s">
        <v>24</v>
      </c>
      <c r="I802" s="45">
        <v>51</v>
      </c>
      <c r="J802" s="205"/>
      <c r="K802" s="18">
        <f t="shared" si="25"/>
        <v>41.186991869918693</v>
      </c>
      <c r="L802" s="46">
        <v>75.989999999999995</v>
      </c>
      <c r="M802" s="19">
        <f t="shared" si="24"/>
        <v>0</v>
      </c>
    </row>
    <row r="803" spans="2:13" ht="14.45" customHeight="1" thickBot="1">
      <c r="B803" s="21"/>
      <c r="C803" s="47" t="s">
        <v>1023</v>
      </c>
      <c r="D803" s="48">
        <v>5901115811848</v>
      </c>
      <c r="E803" s="24" t="s">
        <v>3995</v>
      </c>
      <c r="F803" s="47" t="s">
        <v>1539</v>
      </c>
      <c r="G803" s="49" t="s">
        <v>3819</v>
      </c>
      <c r="H803" s="48" t="s">
        <v>655</v>
      </c>
      <c r="I803" s="50">
        <v>51</v>
      </c>
      <c r="J803" s="206"/>
      <c r="K803" s="28">
        <f t="shared" si="25"/>
        <v>41.186991869918693</v>
      </c>
      <c r="L803" s="51">
        <v>75.989999999999995</v>
      </c>
      <c r="M803" s="29">
        <f t="shared" si="24"/>
        <v>0</v>
      </c>
    </row>
    <row r="804" spans="2:13" ht="14.45" customHeight="1">
      <c r="B804" s="30"/>
      <c r="C804" s="37" t="s">
        <v>835</v>
      </c>
      <c r="D804" s="38">
        <v>5901115806370</v>
      </c>
      <c r="E804" s="33" t="s">
        <v>3995</v>
      </c>
      <c r="F804" s="37" t="s">
        <v>1539</v>
      </c>
      <c r="G804" s="39" t="s">
        <v>2135</v>
      </c>
      <c r="H804" s="38" t="s">
        <v>20</v>
      </c>
      <c r="I804" s="40">
        <v>51</v>
      </c>
      <c r="J804" s="207"/>
      <c r="K804" s="35">
        <f t="shared" si="25"/>
        <v>41.186991869918693</v>
      </c>
      <c r="L804" s="41">
        <v>75.989999999999995</v>
      </c>
      <c r="M804" s="36">
        <f t="shared" si="24"/>
        <v>0</v>
      </c>
    </row>
    <row r="805" spans="2:13" ht="14.45" customHeight="1">
      <c r="B805" s="13"/>
      <c r="C805" s="42" t="s">
        <v>836</v>
      </c>
      <c r="D805" s="43">
        <v>5901115806387</v>
      </c>
      <c r="E805" s="16" t="s">
        <v>3995</v>
      </c>
      <c r="F805" s="42" t="s">
        <v>1539</v>
      </c>
      <c r="G805" s="44" t="s">
        <v>2135</v>
      </c>
      <c r="H805" s="43" t="s">
        <v>21</v>
      </c>
      <c r="I805" s="45">
        <v>51</v>
      </c>
      <c r="J805" s="205"/>
      <c r="K805" s="18">
        <f t="shared" si="25"/>
        <v>41.186991869918693</v>
      </c>
      <c r="L805" s="46">
        <v>75.989999999999995</v>
      </c>
      <c r="M805" s="19">
        <f t="shared" si="24"/>
        <v>0</v>
      </c>
    </row>
    <row r="806" spans="2:13" ht="14.45" customHeight="1">
      <c r="B806" s="13"/>
      <c r="C806" s="42" t="s">
        <v>837</v>
      </c>
      <c r="D806" s="43">
        <v>5901115806394</v>
      </c>
      <c r="E806" s="16" t="s">
        <v>3995</v>
      </c>
      <c r="F806" s="42" t="s">
        <v>1539</v>
      </c>
      <c r="G806" s="44" t="s">
        <v>2135</v>
      </c>
      <c r="H806" s="43" t="s">
        <v>22</v>
      </c>
      <c r="I806" s="45">
        <v>51</v>
      </c>
      <c r="J806" s="205"/>
      <c r="K806" s="18">
        <f t="shared" si="25"/>
        <v>41.186991869918693</v>
      </c>
      <c r="L806" s="46">
        <v>75.989999999999995</v>
      </c>
      <c r="M806" s="19">
        <f t="shared" si="24"/>
        <v>0</v>
      </c>
    </row>
    <row r="807" spans="2:13" ht="14.45" customHeight="1">
      <c r="B807" s="13"/>
      <c r="C807" s="42" t="s">
        <v>838</v>
      </c>
      <c r="D807" s="43">
        <v>5901115806400</v>
      </c>
      <c r="E807" s="16" t="s">
        <v>3995</v>
      </c>
      <c r="F807" s="42" t="s">
        <v>1539</v>
      </c>
      <c r="G807" s="44" t="s">
        <v>2135</v>
      </c>
      <c r="H807" s="43" t="s">
        <v>23</v>
      </c>
      <c r="I807" s="45">
        <v>51</v>
      </c>
      <c r="J807" s="205"/>
      <c r="K807" s="18">
        <f t="shared" si="25"/>
        <v>41.186991869918693</v>
      </c>
      <c r="L807" s="46">
        <v>75.989999999999995</v>
      </c>
      <c r="M807" s="19">
        <f t="shared" si="24"/>
        <v>0</v>
      </c>
    </row>
    <row r="808" spans="2:13" ht="14.45" customHeight="1">
      <c r="B808" s="13"/>
      <c r="C808" s="42" t="s">
        <v>839</v>
      </c>
      <c r="D808" s="43">
        <v>5901115806417</v>
      </c>
      <c r="E808" s="16" t="s">
        <v>3995</v>
      </c>
      <c r="F808" s="42" t="s">
        <v>1539</v>
      </c>
      <c r="G808" s="44" t="s">
        <v>2135</v>
      </c>
      <c r="H808" s="43" t="s">
        <v>24</v>
      </c>
      <c r="I808" s="45">
        <v>51</v>
      </c>
      <c r="J808" s="205"/>
      <c r="K808" s="18">
        <f t="shared" si="25"/>
        <v>41.186991869918693</v>
      </c>
      <c r="L808" s="46">
        <v>75.989999999999995</v>
      </c>
      <c r="M808" s="19">
        <f t="shared" si="24"/>
        <v>0</v>
      </c>
    </row>
    <row r="809" spans="2:13" ht="14.45" customHeight="1" thickBot="1">
      <c r="B809" s="21"/>
      <c r="C809" s="47" t="s">
        <v>1024</v>
      </c>
      <c r="D809" s="48">
        <v>5901115811855</v>
      </c>
      <c r="E809" s="24" t="s">
        <v>3995</v>
      </c>
      <c r="F809" s="47" t="s">
        <v>1539</v>
      </c>
      <c r="G809" s="49" t="s">
        <v>2135</v>
      </c>
      <c r="H809" s="48" t="s">
        <v>655</v>
      </c>
      <c r="I809" s="50">
        <v>51</v>
      </c>
      <c r="J809" s="206"/>
      <c r="K809" s="28">
        <f t="shared" si="25"/>
        <v>41.186991869918693</v>
      </c>
      <c r="L809" s="51">
        <v>75.989999999999995</v>
      </c>
      <c r="M809" s="29">
        <f t="shared" si="24"/>
        <v>0</v>
      </c>
    </row>
    <row r="810" spans="2:13" ht="14.45" customHeight="1">
      <c r="B810" s="30"/>
      <c r="C810" s="37" t="s">
        <v>822</v>
      </c>
      <c r="D810" s="38">
        <v>5901115806158</v>
      </c>
      <c r="E810" s="33" t="s">
        <v>3995</v>
      </c>
      <c r="F810" s="37" t="s">
        <v>1540</v>
      </c>
      <c r="G810" s="39" t="s">
        <v>3817</v>
      </c>
      <c r="H810" s="38" t="s">
        <v>20</v>
      </c>
      <c r="I810" s="40">
        <v>51</v>
      </c>
      <c r="J810" s="207"/>
      <c r="K810" s="35">
        <f t="shared" si="25"/>
        <v>41.186991869918693</v>
      </c>
      <c r="L810" s="41">
        <v>75.989999999999995</v>
      </c>
      <c r="M810" s="36">
        <f t="shared" si="24"/>
        <v>0</v>
      </c>
    </row>
    <row r="811" spans="2:13" ht="14.45" customHeight="1">
      <c r="B811" s="13"/>
      <c r="C811" s="42" t="s">
        <v>823</v>
      </c>
      <c r="D811" s="43">
        <v>5901115806165</v>
      </c>
      <c r="E811" s="16" t="s">
        <v>3995</v>
      </c>
      <c r="F811" s="42" t="s">
        <v>1540</v>
      </c>
      <c r="G811" s="44" t="s">
        <v>3817</v>
      </c>
      <c r="H811" s="43" t="s">
        <v>21</v>
      </c>
      <c r="I811" s="45">
        <v>51</v>
      </c>
      <c r="J811" s="205"/>
      <c r="K811" s="18">
        <f t="shared" si="25"/>
        <v>41.186991869918693</v>
      </c>
      <c r="L811" s="46">
        <v>75.989999999999995</v>
      </c>
      <c r="M811" s="19">
        <f t="shared" si="24"/>
        <v>0</v>
      </c>
    </row>
    <row r="812" spans="2:13" ht="14.45" customHeight="1">
      <c r="B812" s="13"/>
      <c r="C812" s="42" t="s">
        <v>824</v>
      </c>
      <c r="D812" s="43">
        <v>5901115806172</v>
      </c>
      <c r="E812" s="16" t="s">
        <v>3995</v>
      </c>
      <c r="F812" s="42" t="s">
        <v>1540</v>
      </c>
      <c r="G812" s="44" t="s">
        <v>3817</v>
      </c>
      <c r="H812" s="43" t="s">
        <v>22</v>
      </c>
      <c r="I812" s="45">
        <v>51</v>
      </c>
      <c r="J812" s="205"/>
      <c r="K812" s="18">
        <f t="shared" si="25"/>
        <v>41.186991869918693</v>
      </c>
      <c r="L812" s="46">
        <v>75.989999999999995</v>
      </c>
      <c r="M812" s="19">
        <f t="shared" si="24"/>
        <v>0</v>
      </c>
    </row>
    <row r="813" spans="2:13" ht="14.45" customHeight="1">
      <c r="B813" s="13"/>
      <c r="C813" s="42" t="s">
        <v>825</v>
      </c>
      <c r="D813" s="43">
        <v>5901115806189</v>
      </c>
      <c r="E813" s="16" t="s">
        <v>3995</v>
      </c>
      <c r="F813" s="42" t="s">
        <v>1540</v>
      </c>
      <c r="G813" s="44" t="s">
        <v>3817</v>
      </c>
      <c r="H813" s="43" t="s">
        <v>23</v>
      </c>
      <c r="I813" s="45">
        <v>51</v>
      </c>
      <c r="J813" s="205"/>
      <c r="K813" s="18">
        <f t="shared" si="25"/>
        <v>41.186991869918693</v>
      </c>
      <c r="L813" s="46">
        <v>75.989999999999995</v>
      </c>
      <c r="M813" s="19">
        <f t="shared" si="24"/>
        <v>0</v>
      </c>
    </row>
    <row r="814" spans="2:13" ht="14.45" customHeight="1" thickBot="1">
      <c r="B814" s="21"/>
      <c r="C814" s="47" t="s">
        <v>1045</v>
      </c>
      <c r="D814" s="48">
        <v>5901115811800</v>
      </c>
      <c r="E814" s="24" t="s">
        <v>3995</v>
      </c>
      <c r="F814" s="47" t="s">
        <v>1540</v>
      </c>
      <c r="G814" s="49" t="s">
        <v>3817</v>
      </c>
      <c r="H814" s="48" t="s">
        <v>24</v>
      </c>
      <c r="I814" s="50">
        <v>51</v>
      </c>
      <c r="J814" s="206"/>
      <c r="K814" s="28">
        <f t="shared" si="25"/>
        <v>41.186991869918693</v>
      </c>
      <c r="L814" s="51">
        <v>75.989999999999995</v>
      </c>
      <c r="M814" s="29">
        <f t="shared" si="24"/>
        <v>0</v>
      </c>
    </row>
    <row r="815" spans="2:13" ht="14.45" customHeight="1">
      <c r="B815" s="30"/>
      <c r="C815" s="37" t="s">
        <v>826</v>
      </c>
      <c r="D815" s="38">
        <v>5901115806233</v>
      </c>
      <c r="E815" s="33" t="s">
        <v>3995</v>
      </c>
      <c r="F815" s="37" t="s">
        <v>1540</v>
      </c>
      <c r="G815" s="39" t="s">
        <v>3818</v>
      </c>
      <c r="H815" s="38" t="s">
        <v>20</v>
      </c>
      <c r="I815" s="40">
        <v>51</v>
      </c>
      <c r="J815" s="207"/>
      <c r="K815" s="35">
        <f t="shared" si="25"/>
        <v>41.186991869918693</v>
      </c>
      <c r="L815" s="41">
        <v>75.989999999999995</v>
      </c>
      <c r="M815" s="36">
        <f t="shared" si="24"/>
        <v>0</v>
      </c>
    </row>
    <row r="816" spans="2:13" ht="14.45" customHeight="1">
      <c r="B816" s="13"/>
      <c r="C816" s="42" t="s">
        <v>827</v>
      </c>
      <c r="D816" s="43">
        <v>5901115806240</v>
      </c>
      <c r="E816" s="16" t="s">
        <v>3995</v>
      </c>
      <c r="F816" s="42" t="s">
        <v>1540</v>
      </c>
      <c r="G816" s="44" t="s">
        <v>3818</v>
      </c>
      <c r="H816" s="43" t="s">
        <v>21</v>
      </c>
      <c r="I816" s="45">
        <v>51</v>
      </c>
      <c r="J816" s="205"/>
      <c r="K816" s="18">
        <f t="shared" si="25"/>
        <v>41.186991869918693</v>
      </c>
      <c r="L816" s="46">
        <v>75.989999999999995</v>
      </c>
      <c r="M816" s="19">
        <f t="shared" si="24"/>
        <v>0</v>
      </c>
    </row>
    <row r="817" spans="2:13" ht="14.45" customHeight="1">
      <c r="B817" s="13"/>
      <c r="C817" s="42" t="s">
        <v>828</v>
      </c>
      <c r="D817" s="43">
        <v>5901115806257</v>
      </c>
      <c r="E817" s="16" t="s">
        <v>3995</v>
      </c>
      <c r="F817" s="42" t="s">
        <v>1540</v>
      </c>
      <c r="G817" s="44" t="s">
        <v>3818</v>
      </c>
      <c r="H817" s="43" t="s">
        <v>22</v>
      </c>
      <c r="I817" s="45">
        <v>51</v>
      </c>
      <c r="J817" s="205"/>
      <c r="K817" s="18">
        <f t="shared" si="25"/>
        <v>41.186991869918693</v>
      </c>
      <c r="L817" s="46">
        <v>75.989999999999995</v>
      </c>
      <c r="M817" s="19">
        <f t="shared" si="24"/>
        <v>0</v>
      </c>
    </row>
    <row r="818" spans="2:13" ht="14.45" customHeight="1">
      <c r="B818" s="13"/>
      <c r="C818" s="42" t="s">
        <v>829</v>
      </c>
      <c r="D818" s="43">
        <v>5901115806264</v>
      </c>
      <c r="E818" s="16" t="s">
        <v>3995</v>
      </c>
      <c r="F818" s="42" t="s">
        <v>1540</v>
      </c>
      <c r="G818" s="44" t="s">
        <v>3818</v>
      </c>
      <c r="H818" s="43" t="s">
        <v>23</v>
      </c>
      <c r="I818" s="45">
        <v>51</v>
      </c>
      <c r="J818" s="205"/>
      <c r="K818" s="18">
        <f t="shared" si="25"/>
        <v>41.186991869918693</v>
      </c>
      <c r="L818" s="46">
        <v>75.989999999999995</v>
      </c>
      <c r="M818" s="19">
        <f t="shared" si="24"/>
        <v>0</v>
      </c>
    </row>
    <row r="819" spans="2:13" ht="14.45" customHeight="1" thickBot="1">
      <c r="B819" s="21"/>
      <c r="C819" s="47" t="s">
        <v>1046</v>
      </c>
      <c r="D819" s="48">
        <v>5901115811824</v>
      </c>
      <c r="E819" s="24" t="s">
        <v>3995</v>
      </c>
      <c r="F819" s="47" t="s">
        <v>1540</v>
      </c>
      <c r="G819" s="49" t="s">
        <v>3818</v>
      </c>
      <c r="H819" s="48" t="s">
        <v>24</v>
      </c>
      <c r="I819" s="50">
        <v>51</v>
      </c>
      <c r="J819" s="206"/>
      <c r="K819" s="28">
        <f t="shared" si="25"/>
        <v>41.186991869918693</v>
      </c>
      <c r="L819" s="51">
        <v>75.989999999999995</v>
      </c>
      <c r="M819" s="29">
        <f t="shared" si="24"/>
        <v>0</v>
      </c>
    </row>
    <row r="820" spans="2:13" ht="14.45" customHeight="1">
      <c r="B820" s="30"/>
      <c r="C820" s="37" t="s">
        <v>1541</v>
      </c>
      <c r="D820" s="38">
        <v>5908234711745</v>
      </c>
      <c r="E820" s="33" t="s">
        <v>3995</v>
      </c>
      <c r="F820" s="37" t="s">
        <v>1540</v>
      </c>
      <c r="G820" s="39" t="s">
        <v>676</v>
      </c>
      <c r="H820" s="38" t="s">
        <v>20</v>
      </c>
      <c r="I820" s="40">
        <v>51</v>
      </c>
      <c r="J820" s="207"/>
      <c r="K820" s="35">
        <f t="shared" si="25"/>
        <v>41.186991869918693</v>
      </c>
      <c r="L820" s="41">
        <v>75.989999999999995</v>
      </c>
      <c r="M820" s="36">
        <f t="shared" si="24"/>
        <v>0</v>
      </c>
    </row>
    <row r="821" spans="2:13" ht="14.45" customHeight="1">
      <c r="B821" s="13"/>
      <c r="C821" s="42" t="s">
        <v>1542</v>
      </c>
      <c r="D821" s="43">
        <v>5908234711752</v>
      </c>
      <c r="E821" s="16" t="s">
        <v>3995</v>
      </c>
      <c r="F821" s="42" t="s">
        <v>1540</v>
      </c>
      <c r="G821" s="44" t="s">
        <v>676</v>
      </c>
      <c r="H821" s="43" t="s">
        <v>21</v>
      </c>
      <c r="I821" s="45">
        <v>51</v>
      </c>
      <c r="J821" s="205"/>
      <c r="K821" s="18">
        <f t="shared" si="25"/>
        <v>41.186991869918693</v>
      </c>
      <c r="L821" s="46">
        <v>75.989999999999995</v>
      </c>
      <c r="M821" s="19">
        <f t="shared" si="24"/>
        <v>0</v>
      </c>
    </row>
    <row r="822" spans="2:13" ht="14.45" customHeight="1">
      <c r="B822" s="13"/>
      <c r="C822" s="42" t="s">
        <v>1543</v>
      </c>
      <c r="D822" s="43">
        <v>5908234798326</v>
      </c>
      <c r="E822" s="16" t="s">
        <v>3995</v>
      </c>
      <c r="F822" s="42" t="s">
        <v>1540</v>
      </c>
      <c r="G822" s="44" t="s">
        <v>676</v>
      </c>
      <c r="H822" s="43" t="s">
        <v>22</v>
      </c>
      <c r="I822" s="45">
        <v>51</v>
      </c>
      <c r="J822" s="205"/>
      <c r="K822" s="18">
        <f t="shared" si="25"/>
        <v>41.186991869918693</v>
      </c>
      <c r="L822" s="46">
        <v>75.989999999999995</v>
      </c>
      <c r="M822" s="19">
        <f t="shared" si="24"/>
        <v>0</v>
      </c>
    </row>
    <row r="823" spans="2:13" ht="14.45" customHeight="1">
      <c r="B823" s="13"/>
      <c r="C823" s="42" t="s">
        <v>1544</v>
      </c>
      <c r="D823" s="43">
        <v>5908234798333</v>
      </c>
      <c r="E823" s="16" t="s">
        <v>3995</v>
      </c>
      <c r="F823" s="42" t="s">
        <v>1540</v>
      </c>
      <c r="G823" s="44" t="s">
        <v>676</v>
      </c>
      <c r="H823" s="43" t="s">
        <v>23</v>
      </c>
      <c r="I823" s="45">
        <v>51</v>
      </c>
      <c r="J823" s="205"/>
      <c r="K823" s="18">
        <f t="shared" si="25"/>
        <v>41.186991869918693</v>
      </c>
      <c r="L823" s="46">
        <v>75.989999999999995</v>
      </c>
      <c r="M823" s="19">
        <f t="shared" si="24"/>
        <v>0</v>
      </c>
    </row>
    <row r="824" spans="2:13" ht="14.45" customHeight="1" thickBot="1">
      <c r="B824" s="21"/>
      <c r="C824" s="47" t="s">
        <v>1545</v>
      </c>
      <c r="D824" s="48">
        <v>5908234798340</v>
      </c>
      <c r="E824" s="24" t="s">
        <v>3995</v>
      </c>
      <c r="F824" s="47" t="s">
        <v>1540</v>
      </c>
      <c r="G824" s="49" t="s">
        <v>676</v>
      </c>
      <c r="H824" s="48" t="s">
        <v>24</v>
      </c>
      <c r="I824" s="50">
        <v>51</v>
      </c>
      <c r="J824" s="206"/>
      <c r="K824" s="28">
        <f t="shared" si="25"/>
        <v>41.186991869918693</v>
      </c>
      <c r="L824" s="51">
        <v>75.989999999999995</v>
      </c>
      <c r="M824" s="29">
        <f t="shared" si="24"/>
        <v>0</v>
      </c>
    </row>
    <row r="825" spans="2:13" ht="14.45" customHeight="1">
      <c r="B825" s="30"/>
      <c r="C825" s="37" t="s">
        <v>1025</v>
      </c>
      <c r="D825" s="38">
        <v>5901115775850</v>
      </c>
      <c r="E825" s="33" t="s">
        <v>3995</v>
      </c>
      <c r="F825" s="37" t="s">
        <v>1546</v>
      </c>
      <c r="G825" s="78" t="s">
        <v>3780</v>
      </c>
      <c r="H825" s="38" t="s">
        <v>20</v>
      </c>
      <c r="I825" s="40">
        <v>52</v>
      </c>
      <c r="J825" s="207"/>
      <c r="K825" s="35">
        <f t="shared" si="25"/>
        <v>36.850948509485093</v>
      </c>
      <c r="L825" s="41">
        <v>67.989999999999995</v>
      </c>
      <c r="M825" s="36">
        <f t="shared" si="24"/>
        <v>0</v>
      </c>
    </row>
    <row r="826" spans="2:13" ht="14.45" customHeight="1">
      <c r="B826" s="13"/>
      <c r="C826" s="42" t="s">
        <v>1026</v>
      </c>
      <c r="D826" s="43">
        <v>5901115703037</v>
      </c>
      <c r="E826" s="16" t="s">
        <v>3995</v>
      </c>
      <c r="F826" s="42" t="s">
        <v>1546</v>
      </c>
      <c r="G826" s="79" t="s">
        <v>3780</v>
      </c>
      <c r="H826" s="43" t="s">
        <v>21</v>
      </c>
      <c r="I826" s="45">
        <v>52</v>
      </c>
      <c r="J826" s="205"/>
      <c r="K826" s="18">
        <f t="shared" si="25"/>
        <v>36.850948509485093</v>
      </c>
      <c r="L826" s="46">
        <v>67.989999999999995</v>
      </c>
      <c r="M826" s="19">
        <f t="shared" si="24"/>
        <v>0</v>
      </c>
    </row>
    <row r="827" spans="2:13" ht="14.45" customHeight="1">
      <c r="B827" s="13"/>
      <c r="C827" s="42" t="s">
        <v>1027</v>
      </c>
      <c r="D827" s="43">
        <v>5901115703044</v>
      </c>
      <c r="E827" s="16" t="s">
        <v>3995</v>
      </c>
      <c r="F827" s="42" t="s">
        <v>1546</v>
      </c>
      <c r="G827" s="79" t="s">
        <v>3780</v>
      </c>
      <c r="H827" s="43" t="s">
        <v>22</v>
      </c>
      <c r="I827" s="45">
        <v>52</v>
      </c>
      <c r="J827" s="205"/>
      <c r="K827" s="18">
        <f t="shared" si="25"/>
        <v>36.850948509485093</v>
      </c>
      <c r="L827" s="46">
        <v>67.989999999999995</v>
      </c>
      <c r="M827" s="19">
        <f t="shared" si="24"/>
        <v>0</v>
      </c>
    </row>
    <row r="828" spans="2:13" ht="14.45" customHeight="1">
      <c r="B828" s="13"/>
      <c r="C828" s="42" t="s">
        <v>1028</v>
      </c>
      <c r="D828" s="43">
        <v>5901115775867</v>
      </c>
      <c r="E828" s="16" t="s">
        <v>3995</v>
      </c>
      <c r="F828" s="42" t="s">
        <v>1546</v>
      </c>
      <c r="G828" s="79" t="s">
        <v>3780</v>
      </c>
      <c r="H828" s="43" t="s">
        <v>23</v>
      </c>
      <c r="I828" s="45">
        <v>52</v>
      </c>
      <c r="J828" s="205"/>
      <c r="K828" s="18">
        <f t="shared" si="25"/>
        <v>36.850948509485093</v>
      </c>
      <c r="L828" s="46">
        <v>67.989999999999995</v>
      </c>
      <c r="M828" s="19">
        <f t="shared" si="24"/>
        <v>0</v>
      </c>
    </row>
    <row r="829" spans="2:13" ht="14.45" customHeight="1" thickBot="1">
      <c r="B829" s="21"/>
      <c r="C829" s="47" t="s">
        <v>1029</v>
      </c>
      <c r="D829" s="48">
        <v>5901115776444</v>
      </c>
      <c r="E829" s="24" t="s">
        <v>3995</v>
      </c>
      <c r="F829" s="47" t="s">
        <v>1546</v>
      </c>
      <c r="G829" s="80" t="s">
        <v>3780</v>
      </c>
      <c r="H829" s="48" t="s">
        <v>24</v>
      </c>
      <c r="I829" s="50">
        <v>52</v>
      </c>
      <c r="J829" s="206"/>
      <c r="K829" s="28">
        <f t="shared" si="25"/>
        <v>36.850948509485093</v>
      </c>
      <c r="L829" s="51">
        <v>67.989999999999995</v>
      </c>
      <c r="M829" s="29">
        <f t="shared" si="24"/>
        <v>0</v>
      </c>
    </row>
    <row r="830" spans="2:13" ht="14.45" customHeight="1">
      <c r="B830" s="30"/>
      <c r="C830" s="37" t="s">
        <v>1047</v>
      </c>
      <c r="D830" s="38">
        <v>5901115775829</v>
      </c>
      <c r="E830" s="33" t="s">
        <v>3995</v>
      </c>
      <c r="F830" s="37" t="s">
        <v>1547</v>
      </c>
      <c r="G830" s="78" t="s">
        <v>3780</v>
      </c>
      <c r="H830" s="38" t="s">
        <v>19</v>
      </c>
      <c r="I830" s="40">
        <v>52</v>
      </c>
      <c r="J830" s="207"/>
      <c r="K830" s="35">
        <f t="shared" si="25"/>
        <v>36.850948509485093</v>
      </c>
      <c r="L830" s="41">
        <v>67.989999999999995</v>
      </c>
      <c r="M830" s="36">
        <f t="shared" si="24"/>
        <v>0</v>
      </c>
    </row>
    <row r="831" spans="2:13" ht="14.45" customHeight="1">
      <c r="B831" s="13"/>
      <c r="C831" s="42" t="s">
        <v>1048</v>
      </c>
      <c r="D831" s="43">
        <v>5901115702870</v>
      </c>
      <c r="E831" s="16" t="s">
        <v>3995</v>
      </c>
      <c r="F831" s="42" t="s">
        <v>1547</v>
      </c>
      <c r="G831" s="79" t="s">
        <v>3780</v>
      </c>
      <c r="H831" s="43" t="s">
        <v>20</v>
      </c>
      <c r="I831" s="45">
        <v>52</v>
      </c>
      <c r="J831" s="205"/>
      <c r="K831" s="18">
        <f t="shared" si="25"/>
        <v>36.850948509485093</v>
      </c>
      <c r="L831" s="46">
        <v>67.989999999999995</v>
      </c>
      <c r="M831" s="19">
        <f t="shared" si="24"/>
        <v>0</v>
      </c>
    </row>
    <row r="832" spans="2:13" ht="14.45" customHeight="1">
      <c r="B832" s="13"/>
      <c r="C832" s="42" t="s">
        <v>1049</v>
      </c>
      <c r="D832" s="43">
        <v>5901115703020</v>
      </c>
      <c r="E832" s="16" t="s">
        <v>3995</v>
      </c>
      <c r="F832" s="42" t="s">
        <v>1547</v>
      </c>
      <c r="G832" s="79" t="s">
        <v>3780</v>
      </c>
      <c r="H832" s="43" t="s">
        <v>21</v>
      </c>
      <c r="I832" s="45">
        <v>52</v>
      </c>
      <c r="J832" s="205"/>
      <c r="K832" s="18">
        <f t="shared" si="25"/>
        <v>36.850948509485093</v>
      </c>
      <c r="L832" s="46">
        <v>67.989999999999995</v>
      </c>
      <c r="M832" s="19">
        <f t="shared" si="24"/>
        <v>0</v>
      </c>
    </row>
    <row r="833" spans="2:13" ht="14.45" customHeight="1">
      <c r="B833" s="13"/>
      <c r="C833" s="42" t="s">
        <v>1050</v>
      </c>
      <c r="D833" s="43">
        <v>5901115775836</v>
      </c>
      <c r="E833" s="16" t="s">
        <v>3995</v>
      </c>
      <c r="F833" s="42" t="s">
        <v>1547</v>
      </c>
      <c r="G833" s="79" t="s">
        <v>3780</v>
      </c>
      <c r="H833" s="43" t="s">
        <v>22</v>
      </c>
      <c r="I833" s="45">
        <v>52</v>
      </c>
      <c r="J833" s="205"/>
      <c r="K833" s="18">
        <f t="shared" si="25"/>
        <v>36.850948509485093</v>
      </c>
      <c r="L833" s="46">
        <v>67.989999999999995</v>
      </c>
      <c r="M833" s="19">
        <f t="shared" si="24"/>
        <v>0</v>
      </c>
    </row>
    <row r="834" spans="2:13" ht="14.45" customHeight="1" thickBot="1">
      <c r="B834" s="21"/>
      <c r="C834" s="47" t="s">
        <v>1051</v>
      </c>
      <c r="D834" s="48">
        <v>5901115775843</v>
      </c>
      <c r="E834" s="24" t="s">
        <v>3995</v>
      </c>
      <c r="F834" s="47" t="s">
        <v>1547</v>
      </c>
      <c r="G834" s="80" t="s">
        <v>3780</v>
      </c>
      <c r="H834" s="48" t="s">
        <v>23</v>
      </c>
      <c r="I834" s="50">
        <v>52</v>
      </c>
      <c r="J834" s="206"/>
      <c r="K834" s="28">
        <f t="shared" si="25"/>
        <v>36.850948509485093</v>
      </c>
      <c r="L834" s="51">
        <v>67.989999999999995</v>
      </c>
      <c r="M834" s="29">
        <f t="shared" si="24"/>
        <v>0</v>
      </c>
    </row>
    <row r="835" spans="2:13" ht="14.45" customHeight="1">
      <c r="B835" s="30"/>
      <c r="C835" s="37" t="s">
        <v>2709</v>
      </c>
      <c r="D835" s="38">
        <v>5908234787276</v>
      </c>
      <c r="E835" s="33" t="s">
        <v>3995</v>
      </c>
      <c r="F835" s="37" t="s">
        <v>2708</v>
      </c>
      <c r="G835" s="78" t="s">
        <v>3805</v>
      </c>
      <c r="H835" s="38" t="s">
        <v>20</v>
      </c>
      <c r="I835" s="40">
        <v>54</v>
      </c>
      <c r="J835" s="207"/>
      <c r="K835" s="35">
        <f t="shared" si="25"/>
        <v>34.140921409214094</v>
      </c>
      <c r="L835" s="41">
        <v>62.99</v>
      </c>
      <c r="M835" s="36">
        <f t="shared" si="24"/>
        <v>0</v>
      </c>
    </row>
    <row r="836" spans="2:13" ht="14.45" customHeight="1">
      <c r="B836" s="13"/>
      <c r="C836" s="42" t="s">
        <v>2710</v>
      </c>
      <c r="D836" s="43">
        <v>5908234787283</v>
      </c>
      <c r="E836" s="16" t="s">
        <v>3995</v>
      </c>
      <c r="F836" s="42" t="s">
        <v>2708</v>
      </c>
      <c r="G836" s="79" t="s">
        <v>3805</v>
      </c>
      <c r="H836" s="43" t="s">
        <v>21</v>
      </c>
      <c r="I836" s="45">
        <v>54</v>
      </c>
      <c r="J836" s="205"/>
      <c r="K836" s="18">
        <f t="shared" si="25"/>
        <v>34.140921409214094</v>
      </c>
      <c r="L836" s="46">
        <v>62.99</v>
      </c>
      <c r="M836" s="19">
        <f t="shared" si="24"/>
        <v>0</v>
      </c>
    </row>
    <row r="837" spans="2:13" ht="14.45" customHeight="1">
      <c r="B837" s="13"/>
      <c r="C837" s="42" t="s">
        <v>2711</v>
      </c>
      <c r="D837" s="43">
        <v>5908234787290</v>
      </c>
      <c r="E837" s="16" t="s">
        <v>3995</v>
      </c>
      <c r="F837" s="42" t="s">
        <v>2708</v>
      </c>
      <c r="G837" s="79" t="s">
        <v>3805</v>
      </c>
      <c r="H837" s="43" t="s">
        <v>22</v>
      </c>
      <c r="I837" s="45">
        <v>54</v>
      </c>
      <c r="J837" s="205"/>
      <c r="K837" s="18">
        <f t="shared" si="25"/>
        <v>34.140921409214094</v>
      </c>
      <c r="L837" s="46">
        <v>62.99</v>
      </c>
      <c r="M837" s="19">
        <f t="shared" si="24"/>
        <v>0</v>
      </c>
    </row>
    <row r="838" spans="2:13" ht="14.45" customHeight="1">
      <c r="B838" s="13"/>
      <c r="C838" s="42" t="s">
        <v>2712</v>
      </c>
      <c r="D838" s="43">
        <v>5908234787306</v>
      </c>
      <c r="E838" s="16" t="s">
        <v>3995</v>
      </c>
      <c r="F838" s="42" t="s">
        <v>2708</v>
      </c>
      <c r="G838" s="79" t="s">
        <v>3805</v>
      </c>
      <c r="H838" s="43" t="s">
        <v>23</v>
      </c>
      <c r="I838" s="45">
        <v>54</v>
      </c>
      <c r="J838" s="205"/>
      <c r="K838" s="18">
        <f t="shared" si="25"/>
        <v>34.140921409214094</v>
      </c>
      <c r="L838" s="46">
        <v>62.99</v>
      </c>
      <c r="M838" s="19">
        <f t="shared" si="24"/>
        <v>0</v>
      </c>
    </row>
    <row r="839" spans="2:13" ht="14.45" customHeight="1">
      <c r="B839" s="13"/>
      <c r="C839" s="42" t="s">
        <v>2713</v>
      </c>
      <c r="D839" s="43">
        <v>5908234787313</v>
      </c>
      <c r="E839" s="16" t="s">
        <v>3995</v>
      </c>
      <c r="F839" s="42" t="s">
        <v>2708</v>
      </c>
      <c r="G839" s="79" t="s">
        <v>3805</v>
      </c>
      <c r="H839" s="43" t="s">
        <v>24</v>
      </c>
      <c r="I839" s="45">
        <v>54</v>
      </c>
      <c r="J839" s="205"/>
      <c r="K839" s="18">
        <f t="shared" si="25"/>
        <v>34.140921409214094</v>
      </c>
      <c r="L839" s="46">
        <v>62.99</v>
      </c>
      <c r="M839" s="19">
        <f t="shared" ref="M839:M902" si="26">SUM(J839:J839)*K839</f>
        <v>0</v>
      </c>
    </row>
    <row r="840" spans="2:13" ht="14.45" customHeight="1" thickBot="1">
      <c r="B840" s="21"/>
      <c r="C840" s="47" t="s">
        <v>2714</v>
      </c>
      <c r="D840" s="48">
        <v>5908234793215</v>
      </c>
      <c r="E840" s="24" t="s">
        <v>3995</v>
      </c>
      <c r="F840" s="47" t="s">
        <v>2708</v>
      </c>
      <c r="G840" s="80" t="s">
        <v>3805</v>
      </c>
      <c r="H840" s="48" t="s">
        <v>655</v>
      </c>
      <c r="I840" s="50">
        <v>54</v>
      </c>
      <c r="J840" s="206"/>
      <c r="K840" s="28">
        <f t="shared" ref="K840:K903" si="27">L840/1.23/1.5</f>
        <v>34.140921409214094</v>
      </c>
      <c r="L840" s="51">
        <v>62.99</v>
      </c>
      <c r="M840" s="29">
        <f t="shared" si="26"/>
        <v>0</v>
      </c>
    </row>
    <row r="841" spans="2:13" ht="14.45" customHeight="1">
      <c r="B841" s="30"/>
      <c r="C841" s="37" t="s">
        <v>2715</v>
      </c>
      <c r="D841" s="38">
        <v>5908234787177</v>
      </c>
      <c r="E841" s="33" t="s">
        <v>3995</v>
      </c>
      <c r="F841" s="37" t="s">
        <v>2708</v>
      </c>
      <c r="G841" s="78" t="s">
        <v>759</v>
      </c>
      <c r="H841" s="38" t="s">
        <v>20</v>
      </c>
      <c r="I841" s="40">
        <v>54</v>
      </c>
      <c r="J841" s="207"/>
      <c r="K841" s="35">
        <f t="shared" si="27"/>
        <v>34.140921409214094</v>
      </c>
      <c r="L841" s="41">
        <v>62.99</v>
      </c>
      <c r="M841" s="36">
        <f t="shared" si="26"/>
        <v>0</v>
      </c>
    </row>
    <row r="842" spans="2:13" ht="14.45" customHeight="1">
      <c r="B842" s="13"/>
      <c r="C842" s="42" t="s">
        <v>2716</v>
      </c>
      <c r="D842" s="43">
        <v>5908234787184</v>
      </c>
      <c r="E842" s="16" t="s">
        <v>3995</v>
      </c>
      <c r="F842" s="42" t="s">
        <v>2708</v>
      </c>
      <c r="G842" s="79" t="s">
        <v>759</v>
      </c>
      <c r="H842" s="43" t="s">
        <v>21</v>
      </c>
      <c r="I842" s="45">
        <v>54</v>
      </c>
      <c r="J842" s="205"/>
      <c r="K842" s="18">
        <f t="shared" si="27"/>
        <v>34.140921409214094</v>
      </c>
      <c r="L842" s="46">
        <v>62.99</v>
      </c>
      <c r="M842" s="19">
        <f t="shared" si="26"/>
        <v>0</v>
      </c>
    </row>
    <row r="843" spans="2:13" ht="14.45" customHeight="1">
      <c r="B843" s="13"/>
      <c r="C843" s="42" t="s">
        <v>2717</v>
      </c>
      <c r="D843" s="43">
        <v>5908234787191</v>
      </c>
      <c r="E843" s="16" t="s">
        <v>3995</v>
      </c>
      <c r="F843" s="42" t="s">
        <v>2708</v>
      </c>
      <c r="G843" s="79" t="s">
        <v>759</v>
      </c>
      <c r="H843" s="43" t="s">
        <v>22</v>
      </c>
      <c r="I843" s="45">
        <v>54</v>
      </c>
      <c r="J843" s="205"/>
      <c r="K843" s="18">
        <f t="shared" si="27"/>
        <v>34.140921409214094</v>
      </c>
      <c r="L843" s="46">
        <v>62.99</v>
      </c>
      <c r="M843" s="19">
        <f t="shared" si="26"/>
        <v>0</v>
      </c>
    </row>
    <row r="844" spans="2:13" ht="14.45" customHeight="1">
      <c r="B844" s="13"/>
      <c r="C844" s="42" t="s">
        <v>2718</v>
      </c>
      <c r="D844" s="43">
        <v>5908234787207</v>
      </c>
      <c r="E844" s="16" t="s">
        <v>3995</v>
      </c>
      <c r="F844" s="42" t="s">
        <v>2708</v>
      </c>
      <c r="G844" s="79" t="s">
        <v>759</v>
      </c>
      <c r="H844" s="43" t="s">
        <v>23</v>
      </c>
      <c r="I844" s="45">
        <v>54</v>
      </c>
      <c r="J844" s="205"/>
      <c r="K844" s="18">
        <f t="shared" si="27"/>
        <v>34.140921409214094</v>
      </c>
      <c r="L844" s="46">
        <v>62.99</v>
      </c>
      <c r="M844" s="19">
        <f t="shared" si="26"/>
        <v>0</v>
      </c>
    </row>
    <row r="845" spans="2:13" ht="14.45" customHeight="1">
      <c r="B845" s="13"/>
      <c r="C845" s="42" t="s">
        <v>2719</v>
      </c>
      <c r="D845" s="43">
        <v>5908234787214</v>
      </c>
      <c r="E845" s="16" t="s">
        <v>3995</v>
      </c>
      <c r="F845" s="42" t="s">
        <v>2708</v>
      </c>
      <c r="G845" s="79" t="s">
        <v>759</v>
      </c>
      <c r="H845" s="43" t="s">
        <v>24</v>
      </c>
      <c r="I845" s="45">
        <v>54</v>
      </c>
      <c r="J845" s="205"/>
      <c r="K845" s="18">
        <f t="shared" si="27"/>
        <v>34.140921409214094</v>
      </c>
      <c r="L845" s="46">
        <v>62.99</v>
      </c>
      <c r="M845" s="19">
        <f t="shared" si="26"/>
        <v>0</v>
      </c>
    </row>
    <row r="846" spans="2:13" ht="14.45" customHeight="1" thickBot="1">
      <c r="B846" s="21"/>
      <c r="C846" s="47" t="s">
        <v>2720</v>
      </c>
      <c r="D846" s="48">
        <v>5908234793192</v>
      </c>
      <c r="E846" s="24" t="s">
        <v>3995</v>
      </c>
      <c r="F846" s="47" t="s">
        <v>2708</v>
      </c>
      <c r="G846" s="80" t="s">
        <v>759</v>
      </c>
      <c r="H846" s="48" t="s">
        <v>655</v>
      </c>
      <c r="I846" s="50">
        <v>54</v>
      </c>
      <c r="J846" s="206"/>
      <c r="K846" s="28">
        <f t="shared" si="27"/>
        <v>34.140921409214094</v>
      </c>
      <c r="L846" s="51">
        <v>62.99</v>
      </c>
      <c r="M846" s="29">
        <f t="shared" si="26"/>
        <v>0</v>
      </c>
    </row>
    <row r="847" spans="2:13" ht="14.45" customHeight="1">
      <c r="B847" s="30"/>
      <c r="C847" s="37" t="s">
        <v>2721</v>
      </c>
      <c r="D847" s="38">
        <v>5908234787115</v>
      </c>
      <c r="E847" s="33" t="s">
        <v>3995</v>
      </c>
      <c r="F847" s="37" t="s">
        <v>2708</v>
      </c>
      <c r="G847" s="78" t="s">
        <v>3</v>
      </c>
      <c r="H847" s="38" t="s">
        <v>20</v>
      </c>
      <c r="I847" s="40">
        <v>54</v>
      </c>
      <c r="J847" s="207"/>
      <c r="K847" s="35">
        <f t="shared" si="27"/>
        <v>34.140921409214094</v>
      </c>
      <c r="L847" s="41">
        <v>62.99</v>
      </c>
      <c r="M847" s="36">
        <f t="shared" si="26"/>
        <v>0</v>
      </c>
    </row>
    <row r="848" spans="2:13" ht="14.45" customHeight="1">
      <c r="B848" s="13"/>
      <c r="C848" s="42" t="s">
        <v>2722</v>
      </c>
      <c r="D848" s="43">
        <v>5908234787122</v>
      </c>
      <c r="E848" s="16" t="s">
        <v>3995</v>
      </c>
      <c r="F848" s="42" t="s">
        <v>2708</v>
      </c>
      <c r="G848" s="79" t="s">
        <v>3</v>
      </c>
      <c r="H848" s="43" t="s">
        <v>21</v>
      </c>
      <c r="I848" s="45">
        <v>54</v>
      </c>
      <c r="J848" s="205"/>
      <c r="K848" s="18">
        <f t="shared" si="27"/>
        <v>34.140921409214094</v>
      </c>
      <c r="L848" s="46">
        <v>62.99</v>
      </c>
      <c r="M848" s="19">
        <f t="shared" si="26"/>
        <v>0</v>
      </c>
    </row>
    <row r="849" spans="2:13" ht="14.45" customHeight="1">
      <c r="B849" s="13"/>
      <c r="C849" s="42" t="s">
        <v>2723</v>
      </c>
      <c r="D849" s="43">
        <v>5908234787139</v>
      </c>
      <c r="E849" s="16" t="s">
        <v>3995</v>
      </c>
      <c r="F849" s="42" t="s">
        <v>2708</v>
      </c>
      <c r="G849" s="79" t="s">
        <v>3</v>
      </c>
      <c r="H849" s="43" t="s">
        <v>22</v>
      </c>
      <c r="I849" s="45">
        <v>54</v>
      </c>
      <c r="J849" s="205"/>
      <c r="K849" s="18">
        <f t="shared" si="27"/>
        <v>34.140921409214094</v>
      </c>
      <c r="L849" s="46">
        <v>62.99</v>
      </c>
      <c r="M849" s="19">
        <f t="shared" si="26"/>
        <v>0</v>
      </c>
    </row>
    <row r="850" spans="2:13" ht="14.45" customHeight="1">
      <c r="B850" s="13"/>
      <c r="C850" s="42" t="s">
        <v>2724</v>
      </c>
      <c r="D850" s="43">
        <v>5908234787146</v>
      </c>
      <c r="E850" s="16" t="s">
        <v>3995</v>
      </c>
      <c r="F850" s="42" t="s">
        <v>2708</v>
      </c>
      <c r="G850" s="79" t="s">
        <v>3</v>
      </c>
      <c r="H850" s="43" t="s">
        <v>23</v>
      </c>
      <c r="I850" s="45">
        <v>54</v>
      </c>
      <c r="J850" s="205"/>
      <c r="K850" s="18">
        <f t="shared" si="27"/>
        <v>34.140921409214094</v>
      </c>
      <c r="L850" s="46">
        <v>62.99</v>
      </c>
      <c r="M850" s="19">
        <f t="shared" si="26"/>
        <v>0</v>
      </c>
    </row>
    <row r="851" spans="2:13" ht="14.45" customHeight="1">
      <c r="B851" s="13"/>
      <c r="C851" s="42" t="s">
        <v>2725</v>
      </c>
      <c r="D851" s="43">
        <v>5908234787153</v>
      </c>
      <c r="E851" s="16" t="s">
        <v>3995</v>
      </c>
      <c r="F851" s="42" t="s">
        <v>2708</v>
      </c>
      <c r="G851" s="79" t="s">
        <v>3</v>
      </c>
      <c r="H851" s="43" t="s">
        <v>24</v>
      </c>
      <c r="I851" s="45">
        <v>54</v>
      </c>
      <c r="J851" s="205"/>
      <c r="K851" s="18">
        <f t="shared" si="27"/>
        <v>34.140921409214094</v>
      </c>
      <c r="L851" s="46">
        <v>62.99</v>
      </c>
      <c r="M851" s="19">
        <f t="shared" si="26"/>
        <v>0</v>
      </c>
    </row>
    <row r="852" spans="2:13" ht="14.45" customHeight="1" thickBot="1">
      <c r="B852" s="21"/>
      <c r="C852" s="47" t="s">
        <v>3965</v>
      </c>
      <c r="D852" s="48">
        <v>5908234787160</v>
      </c>
      <c r="E852" s="24" t="s">
        <v>3995</v>
      </c>
      <c r="F852" s="47" t="s">
        <v>2708</v>
      </c>
      <c r="G852" s="80" t="s">
        <v>3</v>
      </c>
      <c r="H852" s="48" t="s">
        <v>655</v>
      </c>
      <c r="I852" s="50">
        <v>54</v>
      </c>
      <c r="J852" s="206"/>
      <c r="K852" s="28">
        <f t="shared" si="27"/>
        <v>34.140921409214094</v>
      </c>
      <c r="L852" s="51">
        <v>62.99</v>
      </c>
      <c r="M852" s="29">
        <f t="shared" si="26"/>
        <v>0</v>
      </c>
    </row>
    <row r="853" spans="2:13" ht="14.45" customHeight="1">
      <c r="B853" s="30"/>
      <c r="C853" s="37" t="s">
        <v>557</v>
      </c>
      <c r="D853" s="38">
        <v>5901115796558</v>
      </c>
      <c r="E853" s="33" t="s">
        <v>3995</v>
      </c>
      <c r="F853" s="37" t="s">
        <v>1550</v>
      </c>
      <c r="G853" s="39" t="s">
        <v>10</v>
      </c>
      <c r="H853" s="38" t="s">
        <v>20</v>
      </c>
      <c r="I853" s="40">
        <v>54</v>
      </c>
      <c r="J853" s="207"/>
      <c r="K853" s="35">
        <f t="shared" si="27"/>
        <v>29.262872628726289</v>
      </c>
      <c r="L853" s="41">
        <v>53.99</v>
      </c>
      <c r="M853" s="36">
        <f t="shared" si="26"/>
        <v>0</v>
      </c>
    </row>
    <row r="854" spans="2:13" ht="14.45" customHeight="1">
      <c r="B854" s="13"/>
      <c r="C854" s="42" t="s">
        <v>556</v>
      </c>
      <c r="D854" s="43">
        <v>5901115796565</v>
      </c>
      <c r="E854" s="16" t="s">
        <v>3995</v>
      </c>
      <c r="F854" s="42" t="s">
        <v>1550</v>
      </c>
      <c r="G854" s="44" t="s">
        <v>10</v>
      </c>
      <c r="H854" s="43" t="s">
        <v>21</v>
      </c>
      <c r="I854" s="45">
        <v>54</v>
      </c>
      <c r="J854" s="205"/>
      <c r="K854" s="18">
        <f t="shared" si="27"/>
        <v>29.262872628726289</v>
      </c>
      <c r="L854" s="46">
        <v>53.99</v>
      </c>
      <c r="M854" s="19">
        <f t="shared" si="26"/>
        <v>0</v>
      </c>
    </row>
    <row r="855" spans="2:13" ht="14.45" customHeight="1">
      <c r="B855" s="13"/>
      <c r="C855" s="42" t="s">
        <v>555</v>
      </c>
      <c r="D855" s="43">
        <v>5901115796572</v>
      </c>
      <c r="E855" s="16" t="s">
        <v>3995</v>
      </c>
      <c r="F855" s="42" t="s">
        <v>1550</v>
      </c>
      <c r="G855" s="44" t="s">
        <v>10</v>
      </c>
      <c r="H855" s="43" t="s">
        <v>22</v>
      </c>
      <c r="I855" s="45">
        <v>54</v>
      </c>
      <c r="J855" s="205"/>
      <c r="K855" s="18">
        <f t="shared" si="27"/>
        <v>29.262872628726289</v>
      </c>
      <c r="L855" s="46">
        <v>53.99</v>
      </c>
      <c r="M855" s="19">
        <f t="shared" si="26"/>
        <v>0</v>
      </c>
    </row>
    <row r="856" spans="2:13" ht="14.45" customHeight="1">
      <c r="B856" s="13"/>
      <c r="C856" s="42" t="s">
        <v>558</v>
      </c>
      <c r="D856" s="43">
        <v>5901115796589</v>
      </c>
      <c r="E856" s="16" t="s">
        <v>3995</v>
      </c>
      <c r="F856" s="42" t="s">
        <v>1550</v>
      </c>
      <c r="G856" s="44" t="s">
        <v>10</v>
      </c>
      <c r="H856" s="43" t="s">
        <v>23</v>
      </c>
      <c r="I856" s="45">
        <v>54</v>
      </c>
      <c r="J856" s="205"/>
      <c r="K856" s="18">
        <f t="shared" si="27"/>
        <v>29.262872628726289</v>
      </c>
      <c r="L856" s="46">
        <v>53.99</v>
      </c>
      <c r="M856" s="19">
        <f t="shared" si="26"/>
        <v>0</v>
      </c>
    </row>
    <row r="857" spans="2:13" ht="14.45" customHeight="1" thickBot="1">
      <c r="B857" s="21"/>
      <c r="C857" s="47" t="s">
        <v>559</v>
      </c>
      <c r="D857" s="48">
        <v>5901115796596</v>
      </c>
      <c r="E857" s="24" t="s">
        <v>3995</v>
      </c>
      <c r="F857" s="47" t="s">
        <v>1550</v>
      </c>
      <c r="G857" s="49" t="s">
        <v>10</v>
      </c>
      <c r="H857" s="48" t="s">
        <v>24</v>
      </c>
      <c r="I857" s="50">
        <v>54</v>
      </c>
      <c r="J857" s="206"/>
      <c r="K857" s="28">
        <f t="shared" si="27"/>
        <v>29.262872628726289</v>
      </c>
      <c r="L857" s="51">
        <v>53.99</v>
      </c>
      <c r="M857" s="29">
        <f t="shared" si="26"/>
        <v>0</v>
      </c>
    </row>
    <row r="858" spans="2:13" ht="14.45" customHeight="1">
      <c r="B858" s="30"/>
      <c r="C858" s="37" t="s">
        <v>546</v>
      </c>
      <c r="D858" s="38">
        <v>5901115796459</v>
      </c>
      <c r="E858" s="33" t="s">
        <v>3995</v>
      </c>
      <c r="F858" s="37" t="s">
        <v>1550</v>
      </c>
      <c r="G858" s="39" t="s">
        <v>3</v>
      </c>
      <c r="H858" s="38" t="s">
        <v>20</v>
      </c>
      <c r="I858" s="40">
        <v>54</v>
      </c>
      <c r="J858" s="207"/>
      <c r="K858" s="35">
        <f t="shared" si="27"/>
        <v>29.262872628726289</v>
      </c>
      <c r="L858" s="41">
        <v>53.99</v>
      </c>
      <c r="M858" s="36">
        <f t="shared" si="26"/>
        <v>0</v>
      </c>
    </row>
    <row r="859" spans="2:13" ht="14.45" customHeight="1">
      <c r="B859" s="13"/>
      <c r="C859" s="42" t="s">
        <v>545</v>
      </c>
      <c r="D859" s="43">
        <v>5901115796466</v>
      </c>
      <c r="E859" s="16" t="s">
        <v>3995</v>
      </c>
      <c r="F859" s="42" t="s">
        <v>1550</v>
      </c>
      <c r="G859" s="44" t="s">
        <v>3</v>
      </c>
      <c r="H859" s="43" t="s">
        <v>21</v>
      </c>
      <c r="I859" s="45">
        <v>54</v>
      </c>
      <c r="J859" s="205"/>
      <c r="K859" s="18">
        <f t="shared" si="27"/>
        <v>29.262872628726289</v>
      </c>
      <c r="L859" s="46">
        <v>53.99</v>
      </c>
      <c r="M859" s="19">
        <f t="shared" si="26"/>
        <v>0</v>
      </c>
    </row>
    <row r="860" spans="2:13" ht="14.45" customHeight="1">
      <c r="B860" s="13"/>
      <c r="C860" s="42" t="s">
        <v>544</v>
      </c>
      <c r="D860" s="43">
        <v>5901115796473</v>
      </c>
      <c r="E860" s="16" t="s">
        <v>3995</v>
      </c>
      <c r="F860" s="42" t="s">
        <v>1550</v>
      </c>
      <c r="G860" s="44" t="s">
        <v>3</v>
      </c>
      <c r="H860" s="43" t="s">
        <v>22</v>
      </c>
      <c r="I860" s="45">
        <v>54</v>
      </c>
      <c r="J860" s="205"/>
      <c r="K860" s="18">
        <f t="shared" si="27"/>
        <v>29.262872628726289</v>
      </c>
      <c r="L860" s="46">
        <v>53.99</v>
      </c>
      <c r="M860" s="19">
        <f t="shared" si="26"/>
        <v>0</v>
      </c>
    </row>
    <row r="861" spans="2:13" ht="14.45" customHeight="1">
      <c r="B861" s="13"/>
      <c r="C861" s="42" t="s">
        <v>547</v>
      </c>
      <c r="D861" s="43">
        <v>5901115796480</v>
      </c>
      <c r="E861" s="16" t="s">
        <v>3995</v>
      </c>
      <c r="F861" s="42" t="s">
        <v>1550</v>
      </c>
      <c r="G861" s="44" t="s">
        <v>3</v>
      </c>
      <c r="H861" s="43" t="s">
        <v>23</v>
      </c>
      <c r="I861" s="45">
        <v>54</v>
      </c>
      <c r="J861" s="205"/>
      <c r="K861" s="18">
        <f t="shared" si="27"/>
        <v>29.262872628726289</v>
      </c>
      <c r="L861" s="46">
        <v>53.99</v>
      </c>
      <c r="M861" s="19">
        <f t="shared" si="26"/>
        <v>0</v>
      </c>
    </row>
    <row r="862" spans="2:13" ht="14.45" customHeight="1">
      <c r="B862" s="13"/>
      <c r="C862" s="42" t="s">
        <v>548</v>
      </c>
      <c r="D862" s="43">
        <v>5901115796497</v>
      </c>
      <c r="E862" s="16" t="s">
        <v>3995</v>
      </c>
      <c r="F862" s="42" t="s">
        <v>1550</v>
      </c>
      <c r="G862" s="44" t="s">
        <v>3</v>
      </c>
      <c r="H862" s="43" t="s">
        <v>24</v>
      </c>
      <c r="I862" s="45">
        <v>54</v>
      </c>
      <c r="J862" s="205"/>
      <c r="K862" s="18">
        <f t="shared" si="27"/>
        <v>29.262872628726289</v>
      </c>
      <c r="L862" s="46">
        <v>53.99</v>
      </c>
      <c r="M862" s="19">
        <f t="shared" si="26"/>
        <v>0</v>
      </c>
    </row>
    <row r="863" spans="2:13" ht="14.45" customHeight="1" thickBot="1">
      <c r="B863" s="21"/>
      <c r="C863" s="47" t="s">
        <v>549</v>
      </c>
      <c r="D863" s="48">
        <v>5901115800958</v>
      </c>
      <c r="E863" s="24" t="s">
        <v>3995</v>
      </c>
      <c r="F863" s="47" t="s">
        <v>1550</v>
      </c>
      <c r="G863" s="49" t="s">
        <v>3</v>
      </c>
      <c r="H863" s="48" t="s">
        <v>655</v>
      </c>
      <c r="I863" s="50">
        <v>54</v>
      </c>
      <c r="J863" s="206"/>
      <c r="K863" s="28">
        <f t="shared" si="27"/>
        <v>29.262872628726289</v>
      </c>
      <c r="L863" s="51">
        <v>53.99</v>
      </c>
      <c r="M863" s="29">
        <f t="shared" si="26"/>
        <v>0</v>
      </c>
    </row>
    <row r="864" spans="2:13" ht="14.45" customHeight="1">
      <c r="B864" s="30"/>
      <c r="C864" s="37" t="s">
        <v>552</v>
      </c>
      <c r="D864" s="38">
        <v>5901115796503</v>
      </c>
      <c r="E864" s="33" t="s">
        <v>3995</v>
      </c>
      <c r="F864" s="37" t="s">
        <v>1550</v>
      </c>
      <c r="G864" s="39" t="s">
        <v>4</v>
      </c>
      <c r="H864" s="38" t="s">
        <v>20</v>
      </c>
      <c r="I864" s="40">
        <v>54</v>
      </c>
      <c r="J864" s="207"/>
      <c r="K864" s="35">
        <f t="shared" si="27"/>
        <v>29.262872628726289</v>
      </c>
      <c r="L864" s="41">
        <v>53.99</v>
      </c>
      <c r="M864" s="36">
        <f t="shared" si="26"/>
        <v>0</v>
      </c>
    </row>
    <row r="865" spans="2:13" ht="14.45" customHeight="1">
      <c r="B865" s="13"/>
      <c r="C865" s="42" t="s">
        <v>551</v>
      </c>
      <c r="D865" s="43">
        <v>5901115796510</v>
      </c>
      <c r="E865" s="16" t="s">
        <v>3995</v>
      </c>
      <c r="F865" s="42" t="s">
        <v>1550</v>
      </c>
      <c r="G865" s="44" t="s">
        <v>4</v>
      </c>
      <c r="H865" s="43" t="s">
        <v>21</v>
      </c>
      <c r="I865" s="45">
        <v>54</v>
      </c>
      <c r="J865" s="205"/>
      <c r="K865" s="18">
        <f t="shared" si="27"/>
        <v>29.262872628726289</v>
      </c>
      <c r="L865" s="46">
        <v>53.99</v>
      </c>
      <c r="M865" s="19">
        <f t="shared" si="26"/>
        <v>0</v>
      </c>
    </row>
    <row r="866" spans="2:13" ht="14.45" customHeight="1">
      <c r="B866" s="13"/>
      <c r="C866" s="42" t="s">
        <v>550</v>
      </c>
      <c r="D866" s="43">
        <v>5901115796527</v>
      </c>
      <c r="E866" s="16" t="s">
        <v>3995</v>
      </c>
      <c r="F866" s="42" t="s">
        <v>1550</v>
      </c>
      <c r="G866" s="44" t="s">
        <v>4</v>
      </c>
      <c r="H866" s="43" t="s">
        <v>22</v>
      </c>
      <c r="I866" s="45">
        <v>54</v>
      </c>
      <c r="J866" s="205"/>
      <c r="K866" s="18">
        <f t="shared" si="27"/>
        <v>29.262872628726289</v>
      </c>
      <c r="L866" s="46">
        <v>53.99</v>
      </c>
      <c r="M866" s="19">
        <f t="shared" si="26"/>
        <v>0</v>
      </c>
    </row>
    <row r="867" spans="2:13" ht="14.45" customHeight="1">
      <c r="B867" s="13"/>
      <c r="C867" s="42" t="s">
        <v>553</v>
      </c>
      <c r="D867" s="43">
        <v>5901115796534</v>
      </c>
      <c r="E867" s="16" t="s">
        <v>3995</v>
      </c>
      <c r="F867" s="42" t="s">
        <v>1550</v>
      </c>
      <c r="G867" s="44" t="s">
        <v>4</v>
      </c>
      <c r="H867" s="43" t="s">
        <v>23</v>
      </c>
      <c r="I867" s="45">
        <v>54</v>
      </c>
      <c r="J867" s="205"/>
      <c r="K867" s="18">
        <f t="shared" si="27"/>
        <v>29.262872628726289</v>
      </c>
      <c r="L867" s="46">
        <v>53.99</v>
      </c>
      <c r="M867" s="19">
        <f t="shared" si="26"/>
        <v>0</v>
      </c>
    </row>
    <row r="868" spans="2:13" ht="14.45" customHeight="1" thickBot="1">
      <c r="B868" s="21"/>
      <c r="C868" s="47" t="s">
        <v>554</v>
      </c>
      <c r="D868" s="48">
        <v>5901115796541</v>
      </c>
      <c r="E868" s="24" t="s">
        <v>3995</v>
      </c>
      <c r="F868" s="47" t="s">
        <v>1550</v>
      </c>
      <c r="G868" s="49" t="s">
        <v>4</v>
      </c>
      <c r="H868" s="48" t="s">
        <v>24</v>
      </c>
      <c r="I868" s="50">
        <v>54</v>
      </c>
      <c r="J868" s="206"/>
      <c r="K868" s="28">
        <f t="shared" si="27"/>
        <v>29.262872628726289</v>
      </c>
      <c r="L868" s="51">
        <v>53.99</v>
      </c>
      <c r="M868" s="29">
        <f t="shared" si="26"/>
        <v>0</v>
      </c>
    </row>
    <row r="869" spans="2:13" ht="14.45" customHeight="1">
      <c r="B869" s="30"/>
      <c r="C869" s="37" t="s">
        <v>2727</v>
      </c>
      <c r="D869" s="81">
        <v>5908234787528</v>
      </c>
      <c r="E869" s="33" t="s">
        <v>3995</v>
      </c>
      <c r="F869" s="37" t="s">
        <v>2726</v>
      </c>
      <c r="G869" s="82" t="s">
        <v>7</v>
      </c>
      <c r="H869" s="38" t="s">
        <v>20</v>
      </c>
      <c r="I869" s="83">
        <v>55</v>
      </c>
      <c r="J869" s="207"/>
      <c r="K869" s="35">
        <f t="shared" si="27"/>
        <v>34.140921409214094</v>
      </c>
      <c r="L869" s="84">
        <v>62.99</v>
      </c>
      <c r="M869" s="36">
        <f t="shared" si="26"/>
        <v>0</v>
      </c>
    </row>
    <row r="870" spans="2:13" ht="14.45" customHeight="1">
      <c r="B870" s="13"/>
      <c r="C870" s="42" t="s">
        <v>2728</v>
      </c>
      <c r="D870" s="85">
        <v>5908234787535</v>
      </c>
      <c r="E870" s="16" t="s">
        <v>3995</v>
      </c>
      <c r="F870" s="42" t="s">
        <v>2726</v>
      </c>
      <c r="G870" s="86" t="s">
        <v>7</v>
      </c>
      <c r="H870" s="43" t="s">
        <v>21</v>
      </c>
      <c r="I870" s="87">
        <v>55</v>
      </c>
      <c r="J870" s="205"/>
      <c r="K870" s="18">
        <f t="shared" si="27"/>
        <v>34.140921409214094</v>
      </c>
      <c r="L870" s="88">
        <v>62.99</v>
      </c>
      <c r="M870" s="19">
        <f t="shared" si="26"/>
        <v>0</v>
      </c>
    </row>
    <row r="871" spans="2:13" ht="14.45" customHeight="1">
      <c r="B871" s="13"/>
      <c r="C871" s="42" t="s">
        <v>2729</v>
      </c>
      <c r="D871" s="85">
        <v>5908234787542</v>
      </c>
      <c r="E871" s="16" t="s">
        <v>3995</v>
      </c>
      <c r="F871" s="42" t="s">
        <v>2726</v>
      </c>
      <c r="G871" s="86" t="s">
        <v>7</v>
      </c>
      <c r="H871" s="43" t="s">
        <v>22</v>
      </c>
      <c r="I871" s="87">
        <v>55</v>
      </c>
      <c r="J871" s="205"/>
      <c r="K871" s="18">
        <f t="shared" si="27"/>
        <v>34.140921409214094</v>
      </c>
      <c r="L871" s="88">
        <v>62.99</v>
      </c>
      <c r="M871" s="19">
        <f t="shared" si="26"/>
        <v>0</v>
      </c>
    </row>
    <row r="872" spans="2:13" ht="14.45" customHeight="1">
      <c r="B872" s="13"/>
      <c r="C872" s="42" t="s">
        <v>2730</v>
      </c>
      <c r="D872" s="85">
        <v>5908234787559</v>
      </c>
      <c r="E872" s="16" t="s">
        <v>3995</v>
      </c>
      <c r="F872" s="42" t="s">
        <v>2726</v>
      </c>
      <c r="G872" s="86" t="s">
        <v>7</v>
      </c>
      <c r="H872" s="43" t="s">
        <v>23</v>
      </c>
      <c r="I872" s="87">
        <v>55</v>
      </c>
      <c r="J872" s="205"/>
      <c r="K872" s="18">
        <f t="shared" si="27"/>
        <v>34.140921409214094</v>
      </c>
      <c r="L872" s="88">
        <v>62.99</v>
      </c>
      <c r="M872" s="19">
        <f t="shared" si="26"/>
        <v>0</v>
      </c>
    </row>
    <row r="873" spans="2:13" ht="14.45" customHeight="1" thickBot="1">
      <c r="B873" s="21"/>
      <c r="C873" s="47" t="s">
        <v>2731</v>
      </c>
      <c r="D873" s="89">
        <v>5908234787566</v>
      </c>
      <c r="E873" s="24" t="s">
        <v>3995</v>
      </c>
      <c r="F873" s="47" t="s">
        <v>2726</v>
      </c>
      <c r="G873" s="90" t="s">
        <v>7</v>
      </c>
      <c r="H873" s="48" t="s">
        <v>24</v>
      </c>
      <c r="I873" s="91">
        <v>55</v>
      </c>
      <c r="J873" s="206"/>
      <c r="K873" s="28">
        <f t="shared" si="27"/>
        <v>34.140921409214094</v>
      </c>
      <c r="L873" s="92">
        <v>62.99</v>
      </c>
      <c r="M873" s="29">
        <f t="shared" si="26"/>
        <v>0</v>
      </c>
    </row>
    <row r="874" spans="2:13" ht="14.45" customHeight="1">
      <c r="B874" s="30"/>
      <c r="C874" s="37" t="s">
        <v>2732</v>
      </c>
      <c r="D874" s="81">
        <v>5908234787375</v>
      </c>
      <c r="E874" s="33" t="s">
        <v>3995</v>
      </c>
      <c r="F874" s="37" t="s">
        <v>2726</v>
      </c>
      <c r="G874" s="82" t="s">
        <v>3</v>
      </c>
      <c r="H874" s="38" t="s">
        <v>20</v>
      </c>
      <c r="I874" s="83">
        <v>55</v>
      </c>
      <c r="J874" s="207"/>
      <c r="K874" s="35">
        <f t="shared" si="27"/>
        <v>34.140921409214094</v>
      </c>
      <c r="L874" s="84">
        <v>62.99</v>
      </c>
      <c r="M874" s="36">
        <f t="shared" si="26"/>
        <v>0</v>
      </c>
    </row>
    <row r="875" spans="2:13" ht="14.45" customHeight="1">
      <c r="B875" s="13"/>
      <c r="C875" s="42" t="s">
        <v>2733</v>
      </c>
      <c r="D875" s="85">
        <v>5908234787382</v>
      </c>
      <c r="E875" s="16" t="s">
        <v>3995</v>
      </c>
      <c r="F875" s="42" t="s">
        <v>2726</v>
      </c>
      <c r="G875" s="86" t="s">
        <v>3</v>
      </c>
      <c r="H875" s="43" t="s">
        <v>21</v>
      </c>
      <c r="I875" s="87">
        <v>55</v>
      </c>
      <c r="J875" s="205"/>
      <c r="K875" s="18">
        <f t="shared" si="27"/>
        <v>34.140921409214094</v>
      </c>
      <c r="L875" s="88">
        <v>62.99</v>
      </c>
      <c r="M875" s="19">
        <f t="shared" si="26"/>
        <v>0</v>
      </c>
    </row>
    <row r="876" spans="2:13" ht="14.45" customHeight="1">
      <c r="B876" s="13"/>
      <c r="C876" s="42" t="s">
        <v>2734</v>
      </c>
      <c r="D876" s="85">
        <v>5908234787399</v>
      </c>
      <c r="E876" s="16" t="s">
        <v>3995</v>
      </c>
      <c r="F876" s="42" t="s">
        <v>2726</v>
      </c>
      <c r="G876" s="86" t="s">
        <v>3</v>
      </c>
      <c r="H876" s="43" t="s">
        <v>22</v>
      </c>
      <c r="I876" s="87">
        <v>55</v>
      </c>
      <c r="J876" s="205"/>
      <c r="K876" s="18">
        <f t="shared" si="27"/>
        <v>34.140921409214094</v>
      </c>
      <c r="L876" s="88">
        <v>62.99</v>
      </c>
      <c r="M876" s="19">
        <f t="shared" si="26"/>
        <v>0</v>
      </c>
    </row>
    <row r="877" spans="2:13" ht="14.45" customHeight="1">
      <c r="B877" s="13"/>
      <c r="C877" s="42" t="s">
        <v>2735</v>
      </c>
      <c r="D877" s="85">
        <v>5908234787405</v>
      </c>
      <c r="E877" s="16" t="s">
        <v>3995</v>
      </c>
      <c r="F877" s="42" t="s">
        <v>2726</v>
      </c>
      <c r="G877" s="86" t="s">
        <v>3</v>
      </c>
      <c r="H877" s="43" t="s">
        <v>23</v>
      </c>
      <c r="I877" s="87">
        <v>55</v>
      </c>
      <c r="J877" s="205"/>
      <c r="K877" s="18">
        <f t="shared" si="27"/>
        <v>34.140921409214094</v>
      </c>
      <c r="L877" s="88">
        <v>62.99</v>
      </c>
      <c r="M877" s="19">
        <f t="shared" si="26"/>
        <v>0</v>
      </c>
    </row>
    <row r="878" spans="2:13" ht="14.45" customHeight="1" thickBot="1">
      <c r="B878" s="21"/>
      <c r="C878" s="47" t="s">
        <v>2736</v>
      </c>
      <c r="D878" s="89">
        <v>5908234787412</v>
      </c>
      <c r="E878" s="24" t="s">
        <v>3995</v>
      </c>
      <c r="F878" s="47" t="s">
        <v>2726</v>
      </c>
      <c r="G878" s="90" t="s">
        <v>3</v>
      </c>
      <c r="H878" s="48" t="s">
        <v>24</v>
      </c>
      <c r="I878" s="91">
        <v>55</v>
      </c>
      <c r="J878" s="206"/>
      <c r="K878" s="28">
        <f t="shared" si="27"/>
        <v>34.140921409214094</v>
      </c>
      <c r="L878" s="92">
        <v>62.99</v>
      </c>
      <c r="M878" s="29">
        <f t="shared" si="26"/>
        <v>0</v>
      </c>
    </row>
    <row r="879" spans="2:13" ht="14.45" customHeight="1">
      <c r="B879" s="30"/>
      <c r="C879" s="37" t="s">
        <v>537</v>
      </c>
      <c r="D879" s="38">
        <v>5901115796664</v>
      </c>
      <c r="E879" s="33" t="s">
        <v>3995</v>
      </c>
      <c r="F879" s="37" t="s">
        <v>1551</v>
      </c>
      <c r="G879" s="39" t="s">
        <v>3781</v>
      </c>
      <c r="H879" s="38" t="s">
        <v>20</v>
      </c>
      <c r="I879" s="83">
        <v>55</v>
      </c>
      <c r="J879" s="207"/>
      <c r="K879" s="35">
        <f t="shared" si="27"/>
        <v>29.262872628726289</v>
      </c>
      <c r="L879" s="41">
        <v>53.99</v>
      </c>
      <c r="M879" s="36">
        <f t="shared" si="26"/>
        <v>0</v>
      </c>
    </row>
    <row r="880" spans="2:13" ht="14.45" customHeight="1">
      <c r="B880" s="13"/>
      <c r="C880" s="42" t="s">
        <v>536</v>
      </c>
      <c r="D880" s="43">
        <v>5901115796671</v>
      </c>
      <c r="E880" s="16" t="s">
        <v>3995</v>
      </c>
      <c r="F880" s="42" t="s">
        <v>1551</v>
      </c>
      <c r="G880" s="44" t="s">
        <v>3781</v>
      </c>
      <c r="H880" s="43" t="s">
        <v>21</v>
      </c>
      <c r="I880" s="87">
        <v>55</v>
      </c>
      <c r="J880" s="205"/>
      <c r="K880" s="18">
        <f t="shared" si="27"/>
        <v>29.262872628726289</v>
      </c>
      <c r="L880" s="46">
        <v>53.99</v>
      </c>
      <c r="M880" s="19">
        <f t="shared" si="26"/>
        <v>0</v>
      </c>
    </row>
    <row r="881" spans="2:13" ht="14.45" customHeight="1">
      <c r="B881" s="13"/>
      <c r="C881" s="42" t="s">
        <v>535</v>
      </c>
      <c r="D881" s="43">
        <v>5901115796688</v>
      </c>
      <c r="E881" s="16" t="s">
        <v>3995</v>
      </c>
      <c r="F881" s="42" t="s">
        <v>1551</v>
      </c>
      <c r="G881" s="44" t="s">
        <v>3781</v>
      </c>
      <c r="H881" s="43" t="s">
        <v>22</v>
      </c>
      <c r="I881" s="87">
        <v>55</v>
      </c>
      <c r="J881" s="205"/>
      <c r="K881" s="18">
        <f t="shared" si="27"/>
        <v>29.262872628726289</v>
      </c>
      <c r="L881" s="46">
        <v>53.99</v>
      </c>
      <c r="M881" s="19">
        <f t="shared" si="26"/>
        <v>0</v>
      </c>
    </row>
    <row r="882" spans="2:13" ht="14.45" customHeight="1">
      <c r="B882" s="13"/>
      <c r="C882" s="42" t="s">
        <v>538</v>
      </c>
      <c r="D882" s="43">
        <v>5901115796695</v>
      </c>
      <c r="E882" s="16" t="s">
        <v>3995</v>
      </c>
      <c r="F882" s="42" t="s">
        <v>1551</v>
      </c>
      <c r="G882" s="44" t="s">
        <v>3781</v>
      </c>
      <c r="H882" s="43" t="s">
        <v>23</v>
      </c>
      <c r="I882" s="87">
        <v>55</v>
      </c>
      <c r="J882" s="205"/>
      <c r="K882" s="18">
        <f t="shared" si="27"/>
        <v>29.262872628726289</v>
      </c>
      <c r="L882" s="46">
        <v>53.99</v>
      </c>
      <c r="M882" s="19">
        <f t="shared" si="26"/>
        <v>0</v>
      </c>
    </row>
    <row r="883" spans="2:13" ht="14.45" customHeight="1" thickBot="1">
      <c r="B883" s="21"/>
      <c r="C883" s="47" t="s">
        <v>1345</v>
      </c>
      <c r="D883" s="48">
        <v>5901115802365</v>
      </c>
      <c r="E883" s="24" t="s">
        <v>3995</v>
      </c>
      <c r="F883" s="47" t="s">
        <v>1551</v>
      </c>
      <c r="G883" s="49" t="s">
        <v>3781</v>
      </c>
      <c r="H883" s="48" t="s">
        <v>24</v>
      </c>
      <c r="I883" s="91">
        <v>55</v>
      </c>
      <c r="J883" s="206"/>
      <c r="K883" s="28">
        <f t="shared" si="27"/>
        <v>29.262872628726289</v>
      </c>
      <c r="L883" s="51">
        <v>53.99</v>
      </c>
      <c r="M883" s="29">
        <f t="shared" si="26"/>
        <v>0</v>
      </c>
    </row>
    <row r="884" spans="2:13" ht="14.45" customHeight="1">
      <c r="B884" s="30"/>
      <c r="C884" s="37" t="s">
        <v>541</v>
      </c>
      <c r="D884" s="38">
        <v>5901115796619</v>
      </c>
      <c r="E884" s="33" t="s">
        <v>3995</v>
      </c>
      <c r="F884" s="37" t="s">
        <v>1551</v>
      </c>
      <c r="G884" s="39" t="s">
        <v>3</v>
      </c>
      <c r="H884" s="38" t="s">
        <v>20</v>
      </c>
      <c r="I884" s="83">
        <v>55</v>
      </c>
      <c r="J884" s="207"/>
      <c r="K884" s="35">
        <f t="shared" si="27"/>
        <v>29.262872628726289</v>
      </c>
      <c r="L884" s="41">
        <v>53.99</v>
      </c>
      <c r="M884" s="36">
        <f t="shared" si="26"/>
        <v>0</v>
      </c>
    </row>
    <row r="885" spans="2:13" ht="14.45" customHeight="1">
      <c r="B885" s="13"/>
      <c r="C885" s="42" t="s">
        <v>540</v>
      </c>
      <c r="D885" s="43">
        <v>5901115796626</v>
      </c>
      <c r="E885" s="16" t="s">
        <v>3995</v>
      </c>
      <c r="F885" s="42" t="s">
        <v>1551</v>
      </c>
      <c r="G885" s="44" t="s">
        <v>3</v>
      </c>
      <c r="H885" s="43" t="s">
        <v>21</v>
      </c>
      <c r="I885" s="87">
        <v>55</v>
      </c>
      <c r="J885" s="205"/>
      <c r="K885" s="18">
        <f t="shared" si="27"/>
        <v>29.262872628726289</v>
      </c>
      <c r="L885" s="46">
        <v>53.99</v>
      </c>
      <c r="M885" s="19">
        <f t="shared" si="26"/>
        <v>0</v>
      </c>
    </row>
    <row r="886" spans="2:13" ht="14.45" customHeight="1">
      <c r="B886" s="13"/>
      <c r="C886" s="42" t="s">
        <v>539</v>
      </c>
      <c r="D886" s="43">
        <v>5901115796633</v>
      </c>
      <c r="E886" s="16" t="s">
        <v>3995</v>
      </c>
      <c r="F886" s="42" t="s">
        <v>1551</v>
      </c>
      <c r="G886" s="44" t="s">
        <v>3</v>
      </c>
      <c r="H886" s="43" t="s">
        <v>22</v>
      </c>
      <c r="I886" s="87">
        <v>55</v>
      </c>
      <c r="J886" s="205"/>
      <c r="K886" s="18">
        <f t="shared" si="27"/>
        <v>29.262872628726289</v>
      </c>
      <c r="L886" s="46">
        <v>53.99</v>
      </c>
      <c r="M886" s="19">
        <f t="shared" si="26"/>
        <v>0</v>
      </c>
    </row>
    <row r="887" spans="2:13" ht="14.45" customHeight="1">
      <c r="B887" s="13"/>
      <c r="C887" s="42" t="s">
        <v>542</v>
      </c>
      <c r="D887" s="43">
        <v>5901115796640</v>
      </c>
      <c r="E887" s="16" t="s">
        <v>3995</v>
      </c>
      <c r="F887" s="42" t="s">
        <v>1551</v>
      </c>
      <c r="G887" s="44" t="s">
        <v>3</v>
      </c>
      <c r="H887" s="43" t="s">
        <v>23</v>
      </c>
      <c r="I887" s="87">
        <v>55</v>
      </c>
      <c r="J887" s="205"/>
      <c r="K887" s="18">
        <f t="shared" si="27"/>
        <v>29.262872628726289</v>
      </c>
      <c r="L887" s="46">
        <v>53.99</v>
      </c>
      <c r="M887" s="19">
        <f t="shared" si="26"/>
        <v>0</v>
      </c>
    </row>
    <row r="888" spans="2:13" ht="14.45" customHeight="1" thickBot="1">
      <c r="B888" s="21"/>
      <c r="C888" s="47" t="s">
        <v>543</v>
      </c>
      <c r="D888" s="48">
        <v>5901115800965</v>
      </c>
      <c r="E888" s="24" t="s">
        <v>3995</v>
      </c>
      <c r="F888" s="47" t="s">
        <v>1551</v>
      </c>
      <c r="G888" s="49" t="s">
        <v>3</v>
      </c>
      <c r="H888" s="48" t="s">
        <v>24</v>
      </c>
      <c r="I888" s="91">
        <v>55</v>
      </c>
      <c r="J888" s="206"/>
      <c r="K888" s="28">
        <f t="shared" si="27"/>
        <v>29.262872628726289</v>
      </c>
      <c r="L888" s="51">
        <v>53.99</v>
      </c>
      <c r="M888" s="29">
        <f t="shared" si="26"/>
        <v>0</v>
      </c>
    </row>
    <row r="889" spans="2:13" ht="14.45" customHeight="1">
      <c r="B889" s="30"/>
      <c r="C889" s="37" t="s">
        <v>1338</v>
      </c>
      <c r="D889" s="38">
        <v>5901115817482</v>
      </c>
      <c r="E889" s="33" t="s">
        <v>3995</v>
      </c>
      <c r="F889" s="37" t="s">
        <v>1552</v>
      </c>
      <c r="G889" s="39" t="s">
        <v>3</v>
      </c>
      <c r="H889" s="38" t="s">
        <v>20</v>
      </c>
      <c r="I889" s="40">
        <v>58</v>
      </c>
      <c r="J889" s="207"/>
      <c r="K889" s="35">
        <f t="shared" si="27"/>
        <v>58.531165311653119</v>
      </c>
      <c r="L889" s="41">
        <v>107.99</v>
      </c>
      <c r="M889" s="36">
        <f t="shared" si="26"/>
        <v>0</v>
      </c>
    </row>
    <row r="890" spans="2:13" ht="14.45" customHeight="1">
      <c r="B890" s="13"/>
      <c r="C890" s="42" t="s">
        <v>1339</v>
      </c>
      <c r="D890" s="43">
        <v>5901115817499</v>
      </c>
      <c r="E890" s="16" t="s">
        <v>3995</v>
      </c>
      <c r="F890" s="42" t="s">
        <v>1552</v>
      </c>
      <c r="G890" s="44" t="s">
        <v>3</v>
      </c>
      <c r="H890" s="43" t="s">
        <v>21</v>
      </c>
      <c r="I890" s="45">
        <v>58</v>
      </c>
      <c r="J890" s="205"/>
      <c r="K890" s="18">
        <f t="shared" si="27"/>
        <v>58.531165311653119</v>
      </c>
      <c r="L890" s="46">
        <v>107.99</v>
      </c>
      <c r="M890" s="19">
        <f t="shared" si="26"/>
        <v>0</v>
      </c>
    </row>
    <row r="891" spans="2:13" ht="14.45" customHeight="1">
      <c r="B891" s="13"/>
      <c r="C891" s="42" t="s">
        <v>1340</v>
      </c>
      <c r="D891" s="43">
        <v>5901115817505</v>
      </c>
      <c r="E891" s="16" t="s">
        <v>3995</v>
      </c>
      <c r="F891" s="42" t="s">
        <v>1552</v>
      </c>
      <c r="G891" s="44" t="s">
        <v>3</v>
      </c>
      <c r="H891" s="43" t="s">
        <v>22</v>
      </c>
      <c r="I891" s="45">
        <v>58</v>
      </c>
      <c r="J891" s="205"/>
      <c r="K891" s="18">
        <f t="shared" si="27"/>
        <v>58.531165311653119</v>
      </c>
      <c r="L891" s="46">
        <v>107.99</v>
      </c>
      <c r="M891" s="19">
        <f t="shared" si="26"/>
        <v>0</v>
      </c>
    </row>
    <row r="892" spans="2:13" ht="14.45" customHeight="1">
      <c r="B892" s="13"/>
      <c r="C892" s="42" t="s">
        <v>1341</v>
      </c>
      <c r="D892" s="43">
        <v>5901115817512</v>
      </c>
      <c r="E892" s="16" t="s">
        <v>3995</v>
      </c>
      <c r="F892" s="42" t="s">
        <v>1552</v>
      </c>
      <c r="G892" s="44" t="s">
        <v>3</v>
      </c>
      <c r="H892" s="43" t="s">
        <v>23</v>
      </c>
      <c r="I892" s="45">
        <v>58</v>
      </c>
      <c r="J892" s="205"/>
      <c r="K892" s="18">
        <f t="shared" si="27"/>
        <v>58.531165311653119</v>
      </c>
      <c r="L892" s="46">
        <v>107.99</v>
      </c>
      <c r="M892" s="19">
        <f t="shared" si="26"/>
        <v>0</v>
      </c>
    </row>
    <row r="893" spans="2:13" ht="14.45" customHeight="1" thickBot="1">
      <c r="B893" s="21"/>
      <c r="C893" s="47" t="s">
        <v>1342</v>
      </c>
      <c r="D893" s="48">
        <v>5901115817529</v>
      </c>
      <c r="E893" s="24" t="s">
        <v>3995</v>
      </c>
      <c r="F893" s="47" t="s">
        <v>1552</v>
      </c>
      <c r="G893" s="49" t="s">
        <v>3</v>
      </c>
      <c r="H893" s="48" t="s">
        <v>24</v>
      </c>
      <c r="I893" s="50">
        <v>58</v>
      </c>
      <c r="J893" s="206"/>
      <c r="K893" s="28">
        <f t="shared" si="27"/>
        <v>58.531165311653119</v>
      </c>
      <c r="L893" s="51">
        <v>107.99</v>
      </c>
      <c r="M893" s="29">
        <f t="shared" si="26"/>
        <v>0</v>
      </c>
    </row>
    <row r="894" spans="2:13" ht="14.45" customHeight="1">
      <c r="B894" s="30"/>
      <c r="C894" s="37" t="s">
        <v>924</v>
      </c>
      <c r="D894" s="38">
        <v>5901115817437</v>
      </c>
      <c r="E894" s="33" t="s">
        <v>3995</v>
      </c>
      <c r="F894" s="37" t="s">
        <v>1553</v>
      </c>
      <c r="G894" s="39" t="s">
        <v>3</v>
      </c>
      <c r="H894" s="38" t="s">
        <v>19</v>
      </c>
      <c r="I894" s="40">
        <v>58</v>
      </c>
      <c r="J894" s="207"/>
      <c r="K894" s="35">
        <f t="shared" si="27"/>
        <v>58.531165311653119</v>
      </c>
      <c r="L894" s="41">
        <v>107.99</v>
      </c>
      <c r="M894" s="36">
        <f t="shared" si="26"/>
        <v>0</v>
      </c>
    </row>
    <row r="895" spans="2:13" ht="14.45" customHeight="1">
      <c r="B895" s="13"/>
      <c r="C895" s="42" t="s">
        <v>925</v>
      </c>
      <c r="D895" s="43">
        <v>5901115817444</v>
      </c>
      <c r="E895" s="16" t="s">
        <v>3995</v>
      </c>
      <c r="F895" s="42" t="s">
        <v>1553</v>
      </c>
      <c r="G895" s="44" t="s">
        <v>3</v>
      </c>
      <c r="H895" s="43" t="s">
        <v>20</v>
      </c>
      <c r="I895" s="45">
        <v>58</v>
      </c>
      <c r="J895" s="205"/>
      <c r="K895" s="18">
        <f t="shared" si="27"/>
        <v>58.531165311653119</v>
      </c>
      <c r="L895" s="46">
        <v>107.99</v>
      </c>
      <c r="M895" s="19">
        <f t="shared" si="26"/>
        <v>0</v>
      </c>
    </row>
    <row r="896" spans="2:13" ht="14.45" customHeight="1">
      <c r="B896" s="13"/>
      <c r="C896" s="42" t="s">
        <v>926</v>
      </c>
      <c r="D896" s="43">
        <v>5901115817451</v>
      </c>
      <c r="E896" s="16" t="s">
        <v>3995</v>
      </c>
      <c r="F896" s="42" t="s">
        <v>1553</v>
      </c>
      <c r="G896" s="44" t="s">
        <v>3</v>
      </c>
      <c r="H896" s="43" t="s">
        <v>21</v>
      </c>
      <c r="I896" s="45">
        <v>58</v>
      </c>
      <c r="J896" s="205"/>
      <c r="K896" s="18">
        <f t="shared" si="27"/>
        <v>58.531165311653119</v>
      </c>
      <c r="L896" s="46">
        <v>107.99</v>
      </c>
      <c r="M896" s="19">
        <f t="shared" si="26"/>
        <v>0</v>
      </c>
    </row>
    <row r="897" spans="2:13" ht="14.45" customHeight="1">
      <c r="B897" s="13"/>
      <c r="C897" s="42" t="s">
        <v>927</v>
      </c>
      <c r="D897" s="43">
        <v>5901115817468</v>
      </c>
      <c r="E897" s="16" t="s">
        <v>3995</v>
      </c>
      <c r="F897" s="42" t="s">
        <v>1553</v>
      </c>
      <c r="G897" s="44" t="s">
        <v>3</v>
      </c>
      <c r="H897" s="43" t="s">
        <v>22</v>
      </c>
      <c r="I897" s="45">
        <v>58</v>
      </c>
      <c r="J897" s="205"/>
      <c r="K897" s="18">
        <f t="shared" si="27"/>
        <v>58.531165311653119</v>
      </c>
      <c r="L897" s="46">
        <v>107.99</v>
      </c>
      <c r="M897" s="19">
        <f t="shared" si="26"/>
        <v>0</v>
      </c>
    </row>
    <row r="898" spans="2:13" ht="14.45" customHeight="1" thickBot="1">
      <c r="B898" s="21"/>
      <c r="C898" s="47" t="s">
        <v>928</v>
      </c>
      <c r="D898" s="48">
        <v>5901115817475</v>
      </c>
      <c r="E898" s="24" t="s">
        <v>3995</v>
      </c>
      <c r="F898" s="47" t="s">
        <v>1553</v>
      </c>
      <c r="G898" s="49" t="s">
        <v>3</v>
      </c>
      <c r="H898" s="48" t="s">
        <v>23</v>
      </c>
      <c r="I898" s="50">
        <v>58</v>
      </c>
      <c r="J898" s="206"/>
      <c r="K898" s="28">
        <f t="shared" si="27"/>
        <v>58.531165311653119</v>
      </c>
      <c r="L898" s="51">
        <v>107.99</v>
      </c>
      <c r="M898" s="29">
        <f t="shared" si="26"/>
        <v>0</v>
      </c>
    </row>
    <row r="899" spans="2:13" ht="14.45" customHeight="1">
      <c r="B899" s="30"/>
      <c r="C899" s="37" t="s">
        <v>1035</v>
      </c>
      <c r="D899" s="38">
        <v>5908234708004</v>
      </c>
      <c r="E899" s="33" t="s">
        <v>3995</v>
      </c>
      <c r="F899" s="37" t="s">
        <v>1554</v>
      </c>
      <c r="G899" s="39" t="s">
        <v>3</v>
      </c>
      <c r="H899" s="38" t="s">
        <v>20</v>
      </c>
      <c r="I899" s="40">
        <v>59</v>
      </c>
      <c r="J899" s="207"/>
      <c r="K899" s="35">
        <f t="shared" si="27"/>
        <v>51.485094850948506</v>
      </c>
      <c r="L899" s="41">
        <v>94.99</v>
      </c>
      <c r="M899" s="36">
        <f t="shared" si="26"/>
        <v>0</v>
      </c>
    </row>
    <row r="900" spans="2:13" ht="14.45" customHeight="1">
      <c r="B900" s="13"/>
      <c r="C900" s="42" t="s">
        <v>1036</v>
      </c>
      <c r="D900" s="43">
        <v>5908234707908</v>
      </c>
      <c r="E900" s="16" t="s">
        <v>3995</v>
      </c>
      <c r="F900" s="42" t="s">
        <v>1554</v>
      </c>
      <c r="G900" s="44" t="s">
        <v>3</v>
      </c>
      <c r="H900" s="43" t="s">
        <v>21</v>
      </c>
      <c r="I900" s="45">
        <v>59</v>
      </c>
      <c r="J900" s="205"/>
      <c r="K900" s="18">
        <f t="shared" si="27"/>
        <v>51.485094850948506</v>
      </c>
      <c r="L900" s="46">
        <v>94.99</v>
      </c>
      <c r="M900" s="19">
        <f t="shared" si="26"/>
        <v>0</v>
      </c>
    </row>
    <row r="901" spans="2:13" ht="14.45" customHeight="1">
      <c r="B901" s="13"/>
      <c r="C901" s="42" t="s">
        <v>1037</v>
      </c>
      <c r="D901" s="43">
        <v>5908234707915</v>
      </c>
      <c r="E901" s="16" t="s">
        <v>3995</v>
      </c>
      <c r="F901" s="42" t="s">
        <v>1554</v>
      </c>
      <c r="G901" s="44" t="s">
        <v>3</v>
      </c>
      <c r="H901" s="43" t="s">
        <v>22</v>
      </c>
      <c r="I901" s="45">
        <v>59</v>
      </c>
      <c r="J901" s="205"/>
      <c r="K901" s="18">
        <f t="shared" si="27"/>
        <v>51.485094850948506</v>
      </c>
      <c r="L901" s="46">
        <v>94.99</v>
      </c>
      <c r="M901" s="19">
        <f t="shared" si="26"/>
        <v>0</v>
      </c>
    </row>
    <row r="902" spans="2:13" ht="14.45" customHeight="1">
      <c r="B902" s="13"/>
      <c r="C902" s="42" t="s">
        <v>1038</v>
      </c>
      <c r="D902" s="43">
        <v>5908234708011</v>
      </c>
      <c r="E902" s="16" t="s">
        <v>3995</v>
      </c>
      <c r="F902" s="42" t="s">
        <v>1554</v>
      </c>
      <c r="G902" s="44" t="s">
        <v>3</v>
      </c>
      <c r="H902" s="43" t="s">
        <v>23</v>
      </c>
      <c r="I902" s="45">
        <v>59</v>
      </c>
      <c r="J902" s="205"/>
      <c r="K902" s="18">
        <f t="shared" si="27"/>
        <v>51.485094850948506</v>
      </c>
      <c r="L902" s="46">
        <v>94.99</v>
      </c>
      <c r="M902" s="19">
        <f t="shared" si="26"/>
        <v>0</v>
      </c>
    </row>
    <row r="903" spans="2:13" ht="14.45" customHeight="1">
      <c r="B903" s="13"/>
      <c r="C903" s="42" t="s">
        <v>1039</v>
      </c>
      <c r="D903" s="43">
        <v>5908234708028</v>
      </c>
      <c r="E903" s="16" t="s">
        <v>3995</v>
      </c>
      <c r="F903" s="42" t="s">
        <v>1554</v>
      </c>
      <c r="G903" s="44" t="s">
        <v>3</v>
      </c>
      <c r="H903" s="43" t="s">
        <v>24</v>
      </c>
      <c r="I903" s="45">
        <v>59</v>
      </c>
      <c r="J903" s="205"/>
      <c r="K903" s="18">
        <f t="shared" si="27"/>
        <v>51.485094850948506</v>
      </c>
      <c r="L903" s="46">
        <v>94.99</v>
      </c>
      <c r="M903" s="19">
        <f t="shared" ref="M903:M966" si="28">SUM(J903:J903)*K903</f>
        <v>0</v>
      </c>
    </row>
    <row r="904" spans="2:13" ht="14.45" customHeight="1" thickBot="1">
      <c r="B904" s="21"/>
      <c r="C904" s="47" t="s">
        <v>1343</v>
      </c>
      <c r="D904" s="48">
        <v>5908234709292</v>
      </c>
      <c r="E904" s="24" t="s">
        <v>3995</v>
      </c>
      <c r="F904" s="47" t="s">
        <v>1554</v>
      </c>
      <c r="G904" s="49" t="s">
        <v>3</v>
      </c>
      <c r="H904" s="48" t="s">
        <v>655</v>
      </c>
      <c r="I904" s="50">
        <v>59</v>
      </c>
      <c r="J904" s="206"/>
      <c r="K904" s="28">
        <f t="shared" ref="K904:K967" si="29">L904/1.23/1.5</f>
        <v>51.485094850948506</v>
      </c>
      <c r="L904" s="51">
        <v>94.99</v>
      </c>
      <c r="M904" s="29">
        <f t="shared" si="28"/>
        <v>0</v>
      </c>
    </row>
    <row r="905" spans="2:13" ht="14.45" customHeight="1">
      <c r="B905" s="30"/>
      <c r="C905" s="37" t="s">
        <v>1040</v>
      </c>
      <c r="D905" s="38">
        <v>5908234708035</v>
      </c>
      <c r="E905" s="33" t="s">
        <v>3995</v>
      </c>
      <c r="F905" s="37" t="s">
        <v>1554</v>
      </c>
      <c r="G905" s="39" t="s">
        <v>759</v>
      </c>
      <c r="H905" s="38" t="s">
        <v>20</v>
      </c>
      <c r="I905" s="40">
        <v>59</v>
      </c>
      <c r="J905" s="207"/>
      <c r="K905" s="35">
        <f t="shared" si="29"/>
        <v>51.485094850948506</v>
      </c>
      <c r="L905" s="41">
        <v>94.99</v>
      </c>
      <c r="M905" s="36">
        <f t="shared" si="28"/>
        <v>0</v>
      </c>
    </row>
    <row r="906" spans="2:13" ht="14.45" customHeight="1">
      <c r="B906" s="13"/>
      <c r="C906" s="42" t="s">
        <v>1041</v>
      </c>
      <c r="D906" s="43">
        <v>5908234707922</v>
      </c>
      <c r="E906" s="16" t="s">
        <v>3995</v>
      </c>
      <c r="F906" s="42" t="s">
        <v>1554</v>
      </c>
      <c r="G906" s="44" t="s">
        <v>759</v>
      </c>
      <c r="H906" s="43" t="s">
        <v>21</v>
      </c>
      <c r="I906" s="45">
        <v>59</v>
      </c>
      <c r="J906" s="205"/>
      <c r="K906" s="18">
        <f t="shared" si="29"/>
        <v>51.485094850948506</v>
      </c>
      <c r="L906" s="46">
        <v>94.99</v>
      </c>
      <c r="M906" s="19">
        <f t="shared" si="28"/>
        <v>0</v>
      </c>
    </row>
    <row r="907" spans="2:13" ht="14.45" customHeight="1">
      <c r="B907" s="13"/>
      <c r="C907" s="42" t="s">
        <v>1042</v>
      </c>
      <c r="D907" s="43">
        <v>5908234707939</v>
      </c>
      <c r="E907" s="16" t="s">
        <v>3995</v>
      </c>
      <c r="F907" s="42" t="s">
        <v>1554</v>
      </c>
      <c r="G907" s="44" t="s">
        <v>759</v>
      </c>
      <c r="H907" s="43" t="s">
        <v>22</v>
      </c>
      <c r="I907" s="45">
        <v>59</v>
      </c>
      <c r="J907" s="205"/>
      <c r="K907" s="18">
        <f t="shared" si="29"/>
        <v>51.485094850948506</v>
      </c>
      <c r="L907" s="46">
        <v>94.99</v>
      </c>
      <c r="M907" s="19">
        <f t="shared" si="28"/>
        <v>0</v>
      </c>
    </row>
    <row r="908" spans="2:13" ht="14.45" customHeight="1">
      <c r="B908" s="13"/>
      <c r="C908" s="42" t="s">
        <v>1043</v>
      </c>
      <c r="D908" s="43">
        <v>5908234708042</v>
      </c>
      <c r="E908" s="16" t="s">
        <v>3995</v>
      </c>
      <c r="F908" s="42" t="s">
        <v>1554</v>
      </c>
      <c r="G908" s="44" t="s">
        <v>759</v>
      </c>
      <c r="H908" s="43" t="s">
        <v>23</v>
      </c>
      <c r="I908" s="45">
        <v>59</v>
      </c>
      <c r="J908" s="205"/>
      <c r="K908" s="18">
        <f t="shared" si="29"/>
        <v>51.485094850948506</v>
      </c>
      <c r="L908" s="46">
        <v>94.99</v>
      </c>
      <c r="M908" s="19">
        <f t="shared" si="28"/>
        <v>0</v>
      </c>
    </row>
    <row r="909" spans="2:13" ht="14.45" customHeight="1" thickBot="1">
      <c r="B909" s="21"/>
      <c r="C909" s="47" t="s">
        <v>1044</v>
      </c>
      <c r="D909" s="48">
        <v>5908234708059</v>
      </c>
      <c r="E909" s="24" t="s">
        <v>3995</v>
      </c>
      <c r="F909" s="47" t="s">
        <v>1554</v>
      </c>
      <c r="G909" s="49" t="s">
        <v>759</v>
      </c>
      <c r="H909" s="48" t="s">
        <v>24</v>
      </c>
      <c r="I909" s="50">
        <v>59</v>
      </c>
      <c r="J909" s="206"/>
      <c r="K909" s="28">
        <f t="shared" si="29"/>
        <v>51.485094850948506</v>
      </c>
      <c r="L909" s="51">
        <v>94.99</v>
      </c>
      <c r="M909" s="29">
        <f t="shared" si="28"/>
        <v>0</v>
      </c>
    </row>
    <row r="910" spans="2:13" ht="14.45" customHeight="1">
      <c r="B910" s="30"/>
      <c r="C910" s="37" t="s">
        <v>1056</v>
      </c>
      <c r="D910" s="38">
        <v>5908234705225</v>
      </c>
      <c r="E910" s="33" t="s">
        <v>3995</v>
      </c>
      <c r="F910" s="37" t="s">
        <v>1555</v>
      </c>
      <c r="G910" s="39" t="s">
        <v>730</v>
      </c>
      <c r="H910" s="38" t="s">
        <v>19</v>
      </c>
      <c r="I910" s="40">
        <v>59</v>
      </c>
      <c r="J910" s="207"/>
      <c r="K910" s="35">
        <f t="shared" si="29"/>
        <v>51.485094850948506</v>
      </c>
      <c r="L910" s="41">
        <v>94.99</v>
      </c>
      <c r="M910" s="36">
        <f t="shared" si="28"/>
        <v>0</v>
      </c>
    </row>
    <row r="911" spans="2:13" ht="14.45" customHeight="1">
      <c r="B911" s="13"/>
      <c r="C911" s="42" t="s">
        <v>1057</v>
      </c>
      <c r="D911" s="43">
        <v>5908234705232</v>
      </c>
      <c r="E911" s="16" t="s">
        <v>3995</v>
      </c>
      <c r="F911" s="42" t="s">
        <v>1555</v>
      </c>
      <c r="G911" s="44" t="s">
        <v>730</v>
      </c>
      <c r="H911" s="43" t="s">
        <v>20</v>
      </c>
      <c r="I911" s="45">
        <v>59</v>
      </c>
      <c r="J911" s="205"/>
      <c r="K911" s="18">
        <f t="shared" si="29"/>
        <v>51.485094850948506</v>
      </c>
      <c r="L911" s="46">
        <v>94.99</v>
      </c>
      <c r="M911" s="19">
        <f t="shared" si="28"/>
        <v>0</v>
      </c>
    </row>
    <row r="912" spans="2:13" ht="14.45" customHeight="1">
      <c r="B912" s="13"/>
      <c r="C912" s="42" t="s">
        <v>1058</v>
      </c>
      <c r="D912" s="43">
        <v>5908234705249</v>
      </c>
      <c r="E912" s="16" t="s">
        <v>3995</v>
      </c>
      <c r="F912" s="42" t="s">
        <v>1555</v>
      </c>
      <c r="G912" s="44" t="s">
        <v>730</v>
      </c>
      <c r="H912" s="43" t="s">
        <v>21</v>
      </c>
      <c r="I912" s="45">
        <v>59</v>
      </c>
      <c r="J912" s="205"/>
      <c r="K912" s="18">
        <f t="shared" si="29"/>
        <v>51.485094850948506</v>
      </c>
      <c r="L912" s="46">
        <v>94.99</v>
      </c>
      <c r="M912" s="19">
        <f t="shared" si="28"/>
        <v>0</v>
      </c>
    </row>
    <row r="913" spans="2:13" ht="14.45" customHeight="1">
      <c r="B913" s="13"/>
      <c r="C913" s="42" t="s">
        <v>1059</v>
      </c>
      <c r="D913" s="43">
        <v>5908234705256</v>
      </c>
      <c r="E913" s="16" t="s">
        <v>3995</v>
      </c>
      <c r="F913" s="42" t="s">
        <v>1555</v>
      </c>
      <c r="G913" s="44" t="s">
        <v>730</v>
      </c>
      <c r="H913" s="43" t="s">
        <v>22</v>
      </c>
      <c r="I913" s="45">
        <v>59</v>
      </c>
      <c r="J913" s="205"/>
      <c r="K913" s="18">
        <f t="shared" si="29"/>
        <v>51.485094850948506</v>
      </c>
      <c r="L913" s="46">
        <v>94.99</v>
      </c>
      <c r="M913" s="19">
        <f t="shared" si="28"/>
        <v>0</v>
      </c>
    </row>
    <row r="914" spans="2:13" ht="14.45" customHeight="1" thickBot="1">
      <c r="B914" s="21"/>
      <c r="C914" s="47" t="s">
        <v>1060</v>
      </c>
      <c r="D914" s="48">
        <v>5908234705263</v>
      </c>
      <c r="E914" s="24" t="s">
        <v>3995</v>
      </c>
      <c r="F914" s="47" t="s">
        <v>1555</v>
      </c>
      <c r="G914" s="49" t="s">
        <v>730</v>
      </c>
      <c r="H914" s="48" t="s">
        <v>23</v>
      </c>
      <c r="I914" s="50">
        <v>59</v>
      </c>
      <c r="J914" s="206"/>
      <c r="K914" s="28">
        <f t="shared" si="29"/>
        <v>51.485094850948506</v>
      </c>
      <c r="L914" s="51">
        <v>94.99</v>
      </c>
      <c r="M914" s="29">
        <f t="shared" si="28"/>
        <v>0</v>
      </c>
    </row>
    <row r="915" spans="2:13" ht="14.45" customHeight="1">
      <c r="B915" s="30"/>
      <c r="C915" s="37" t="s">
        <v>1061</v>
      </c>
      <c r="D915" s="38">
        <v>5908234707977</v>
      </c>
      <c r="E915" s="33" t="s">
        <v>3995</v>
      </c>
      <c r="F915" s="37" t="s">
        <v>1555</v>
      </c>
      <c r="G915" s="39" t="s">
        <v>3</v>
      </c>
      <c r="H915" s="38" t="s">
        <v>19</v>
      </c>
      <c r="I915" s="40">
        <v>59</v>
      </c>
      <c r="J915" s="207"/>
      <c r="K915" s="35">
        <f t="shared" si="29"/>
        <v>51.485094850948506</v>
      </c>
      <c r="L915" s="41">
        <v>94.99</v>
      </c>
      <c r="M915" s="36">
        <f t="shared" si="28"/>
        <v>0</v>
      </c>
    </row>
    <row r="916" spans="2:13" ht="14.45" customHeight="1">
      <c r="B916" s="13"/>
      <c r="C916" s="42" t="s">
        <v>1062</v>
      </c>
      <c r="D916" s="43">
        <v>5908234707885</v>
      </c>
      <c r="E916" s="16" t="s">
        <v>3995</v>
      </c>
      <c r="F916" s="42" t="s">
        <v>1555</v>
      </c>
      <c r="G916" s="44" t="s">
        <v>3</v>
      </c>
      <c r="H916" s="43" t="s">
        <v>20</v>
      </c>
      <c r="I916" s="45">
        <v>59</v>
      </c>
      <c r="J916" s="205"/>
      <c r="K916" s="18">
        <f t="shared" si="29"/>
        <v>51.485094850948506</v>
      </c>
      <c r="L916" s="46">
        <v>94.99</v>
      </c>
      <c r="M916" s="19">
        <f t="shared" si="28"/>
        <v>0</v>
      </c>
    </row>
    <row r="917" spans="2:13" ht="14.45" customHeight="1">
      <c r="B917" s="13"/>
      <c r="C917" s="42" t="s">
        <v>1063</v>
      </c>
      <c r="D917" s="43">
        <v>5908234707892</v>
      </c>
      <c r="E917" s="16" t="s">
        <v>3995</v>
      </c>
      <c r="F917" s="42" t="s">
        <v>1555</v>
      </c>
      <c r="G917" s="44" t="s">
        <v>3</v>
      </c>
      <c r="H917" s="43" t="s">
        <v>21</v>
      </c>
      <c r="I917" s="45">
        <v>59</v>
      </c>
      <c r="J917" s="205"/>
      <c r="K917" s="18">
        <f t="shared" si="29"/>
        <v>51.485094850948506</v>
      </c>
      <c r="L917" s="46">
        <v>94.99</v>
      </c>
      <c r="M917" s="19">
        <f t="shared" si="28"/>
        <v>0</v>
      </c>
    </row>
    <row r="918" spans="2:13" ht="14.45" customHeight="1">
      <c r="B918" s="13"/>
      <c r="C918" s="42" t="s">
        <v>1064</v>
      </c>
      <c r="D918" s="43">
        <v>5908234707984</v>
      </c>
      <c r="E918" s="16" t="s">
        <v>3995</v>
      </c>
      <c r="F918" s="42" t="s">
        <v>1555</v>
      </c>
      <c r="G918" s="44" t="s">
        <v>3</v>
      </c>
      <c r="H918" s="43" t="s">
        <v>22</v>
      </c>
      <c r="I918" s="45">
        <v>59</v>
      </c>
      <c r="J918" s="205"/>
      <c r="K918" s="18">
        <f t="shared" si="29"/>
        <v>51.485094850948506</v>
      </c>
      <c r="L918" s="46">
        <v>94.99</v>
      </c>
      <c r="M918" s="19">
        <f t="shared" si="28"/>
        <v>0</v>
      </c>
    </row>
    <row r="919" spans="2:13" ht="14.45" customHeight="1">
      <c r="B919" s="13"/>
      <c r="C919" s="42" t="s">
        <v>1065</v>
      </c>
      <c r="D919" s="43">
        <v>5908234707991</v>
      </c>
      <c r="E919" s="16" t="s">
        <v>3995</v>
      </c>
      <c r="F919" s="42" t="s">
        <v>1555</v>
      </c>
      <c r="G919" s="44" t="s">
        <v>3</v>
      </c>
      <c r="H919" s="43" t="s">
        <v>23</v>
      </c>
      <c r="I919" s="45">
        <v>59</v>
      </c>
      <c r="J919" s="205"/>
      <c r="K919" s="18">
        <f t="shared" si="29"/>
        <v>51.485094850948506</v>
      </c>
      <c r="L919" s="46">
        <v>94.99</v>
      </c>
      <c r="M919" s="19">
        <f t="shared" si="28"/>
        <v>0</v>
      </c>
    </row>
    <row r="920" spans="2:13" ht="14.45" customHeight="1" thickBot="1">
      <c r="B920" s="21"/>
      <c r="C920" s="47" t="s">
        <v>1346</v>
      </c>
      <c r="D920" s="48">
        <v>5908234709339</v>
      </c>
      <c r="E920" s="24" t="s">
        <v>3995</v>
      </c>
      <c r="F920" s="47" t="s">
        <v>1555</v>
      </c>
      <c r="G920" s="49" t="s">
        <v>3</v>
      </c>
      <c r="H920" s="48" t="s">
        <v>24</v>
      </c>
      <c r="I920" s="50">
        <v>59</v>
      </c>
      <c r="J920" s="206"/>
      <c r="K920" s="28">
        <f t="shared" si="29"/>
        <v>51.485094850948506</v>
      </c>
      <c r="L920" s="51">
        <v>94.99</v>
      </c>
      <c r="M920" s="29">
        <f t="shared" si="28"/>
        <v>0</v>
      </c>
    </row>
    <row r="921" spans="2:13" ht="14.45" customHeight="1">
      <c r="B921" s="30"/>
      <c r="C921" s="37" t="s">
        <v>1066</v>
      </c>
      <c r="D921" s="38">
        <v>5903876121457</v>
      </c>
      <c r="E921" s="33" t="s">
        <v>3995</v>
      </c>
      <c r="F921" s="37" t="s">
        <v>1556</v>
      </c>
      <c r="G921" s="78" t="s">
        <v>3792</v>
      </c>
      <c r="H921" s="38" t="s">
        <v>20</v>
      </c>
      <c r="I921" s="40">
        <v>62</v>
      </c>
      <c r="J921" s="207"/>
      <c r="K921" s="35">
        <f t="shared" si="29"/>
        <v>75.875338753387538</v>
      </c>
      <c r="L921" s="41">
        <v>139.99</v>
      </c>
      <c r="M921" s="36">
        <f t="shared" si="28"/>
        <v>0</v>
      </c>
    </row>
    <row r="922" spans="2:13" ht="14.45" customHeight="1">
      <c r="B922" s="13"/>
      <c r="C922" s="42" t="s">
        <v>1067</v>
      </c>
      <c r="D922" s="43">
        <v>5901115748519</v>
      </c>
      <c r="E922" s="16" t="s">
        <v>3995</v>
      </c>
      <c r="F922" s="42" t="s">
        <v>1556</v>
      </c>
      <c r="G922" s="79" t="s">
        <v>3792</v>
      </c>
      <c r="H922" s="43" t="s">
        <v>21</v>
      </c>
      <c r="I922" s="45">
        <v>62</v>
      </c>
      <c r="J922" s="205"/>
      <c r="K922" s="18">
        <f t="shared" si="29"/>
        <v>75.875338753387538</v>
      </c>
      <c r="L922" s="46">
        <v>139.99</v>
      </c>
      <c r="M922" s="19">
        <f t="shared" si="28"/>
        <v>0</v>
      </c>
    </row>
    <row r="923" spans="2:13" ht="14.45" customHeight="1">
      <c r="B923" s="13"/>
      <c r="C923" s="42" t="s">
        <v>1068</v>
      </c>
      <c r="D923" s="43">
        <v>5901115748526</v>
      </c>
      <c r="E923" s="16" t="s">
        <v>3995</v>
      </c>
      <c r="F923" s="42" t="s">
        <v>1556</v>
      </c>
      <c r="G923" s="79" t="s">
        <v>3792</v>
      </c>
      <c r="H923" s="43" t="s">
        <v>22</v>
      </c>
      <c r="I923" s="45">
        <v>62</v>
      </c>
      <c r="J923" s="205"/>
      <c r="K923" s="18">
        <f t="shared" si="29"/>
        <v>75.875338753387538</v>
      </c>
      <c r="L923" s="46">
        <v>139.99</v>
      </c>
      <c r="M923" s="19">
        <f t="shared" si="28"/>
        <v>0</v>
      </c>
    </row>
    <row r="924" spans="2:13" ht="14.45" customHeight="1">
      <c r="B924" s="13"/>
      <c r="C924" s="42" t="s">
        <v>1069</v>
      </c>
      <c r="D924" s="43">
        <v>5903876121464</v>
      </c>
      <c r="E924" s="16" t="s">
        <v>3995</v>
      </c>
      <c r="F924" s="42" t="s">
        <v>1556</v>
      </c>
      <c r="G924" s="79" t="s">
        <v>3792</v>
      </c>
      <c r="H924" s="43" t="s">
        <v>23</v>
      </c>
      <c r="I924" s="45">
        <v>62</v>
      </c>
      <c r="J924" s="205"/>
      <c r="K924" s="18">
        <f t="shared" si="29"/>
        <v>75.875338753387538</v>
      </c>
      <c r="L924" s="46">
        <v>139.99</v>
      </c>
      <c r="M924" s="19">
        <f t="shared" si="28"/>
        <v>0</v>
      </c>
    </row>
    <row r="925" spans="2:13" ht="14.45" customHeight="1" thickBot="1">
      <c r="B925" s="21"/>
      <c r="C925" s="47" t="s">
        <v>1070</v>
      </c>
      <c r="D925" s="48">
        <v>5903876121471</v>
      </c>
      <c r="E925" s="24" t="s">
        <v>3995</v>
      </c>
      <c r="F925" s="47" t="s">
        <v>1556</v>
      </c>
      <c r="G925" s="80" t="s">
        <v>3792</v>
      </c>
      <c r="H925" s="48" t="s">
        <v>24</v>
      </c>
      <c r="I925" s="50">
        <v>62</v>
      </c>
      <c r="J925" s="206"/>
      <c r="K925" s="28">
        <f t="shared" si="29"/>
        <v>75.875338753387538</v>
      </c>
      <c r="L925" s="51">
        <v>139.99</v>
      </c>
      <c r="M925" s="29">
        <f t="shared" si="28"/>
        <v>0</v>
      </c>
    </row>
    <row r="926" spans="2:13" ht="14.45" customHeight="1">
      <c r="B926" s="30"/>
      <c r="C926" s="37" t="s">
        <v>1071</v>
      </c>
      <c r="D926" s="38">
        <v>5903876121488</v>
      </c>
      <c r="E926" s="33" t="s">
        <v>3995</v>
      </c>
      <c r="F926" s="37" t="s">
        <v>1556</v>
      </c>
      <c r="G926" s="78" t="s">
        <v>3793</v>
      </c>
      <c r="H926" s="38" t="s">
        <v>20</v>
      </c>
      <c r="I926" s="40">
        <v>62</v>
      </c>
      <c r="J926" s="207"/>
      <c r="K926" s="35">
        <f t="shared" si="29"/>
        <v>75.875338753387538</v>
      </c>
      <c r="L926" s="41">
        <v>139.99</v>
      </c>
      <c r="M926" s="36">
        <f t="shared" si="28"/>
        <v>0</v>
      </c>
    </row>
    <row r="927" spans="2:13" ht="14.45" customHeight="1">
      <c r="B927" s="13"/>
      <c r="C927" s="42" t="s">
        <v>1072</v>
      </c>
      <c r="D927" s="43">
        <v>5901115748533</v>
      </c>
      <c r="E927" s="16" t="s">
        <v>3995</v>
      </c>
      <c r="F927" s="42" t="s">
        <v>1556</v>
      </c>
      <c r="G927" s="79" t="s">
        <v>3793</v>
      </c>
      <c r="H927" s="43" t="s">
        <v>21</v>
      </c>
      <c r="I927" s="45">
        <v>62</v>
      </c>
      <c r="J927" s="205"/>
      <c r="K927" s="18">
        <f t="shared" si="29"/>
        <v>75.875338753387538</v>
      </c>
      <c r="L927" s="46">
        <v>139.99</v>
      </c>
      <c r="M927" s="19">
        <f t="shared" si="28"/>
        <v>0</v>
      </c>
    </row>
    <row r="928" spans="2:13" ht="14.45" customHeight="1">
      <c r="B928" s="13"/>
      <c r="C928" s="42" t="s">
        <v>1073</v>
      </c>
      <c r="D928" s="43">
        <v>5901115748540</v>
      </c>
      <c r="E928" s="16" t="s">
        <v>3995</v>
      </c>
      <c r="F928" s="42" t="s">
        <v>1556</v>
      </c>
      <c r="G928" s="79" t="s">
        <v>3793</v>
      </c>
      <c r="H928" s="43" t="s">
        <v>22</v>
      </c>
      <c r="I928" s="45">
        <v>62</v>
      </c>
      <c r="J928" s="205"/>
      <c r="K928" s="18">
        <f t="shared" si="29"/>
        <v>75.875338753387538</v>
      </c>
      <c r="L928" s="46">
        <v>139.99</v>
      </c>
      <c r="M928" s="19">
        <f t="shared" si="28"/>
        <v>0</v>
      </c>
    </row>
    <row r="929" spans="2:13" ht="14.45" customHeight="1">
      <c r="B929" s="13"/>
      <c r="C929" s="42" t="s">
        <v>1074</v>
      </c>
      <c r="D929" s="43">
        <v>5903876121495</v>
      </c>
      <c r="E929" s="16" t="s">
        <v>3995</v>
      </c>
      <c r="F929" s="42" t="s">
        <v>1556</v>
      </c>
      <c r="G929" s="79" t="s">
        <v>3793</v>
      </c>
      <c r="H929" s="43" t="s">
        <v>23</v>
      </c>
      <c r="I929" s="45">
        <v>62</v>
      </c>
      <c r="J929" s="205"/>
      <c r="K929" s="18">
        <f t="shared" si="29"/>
        <v>75.875338753387538</v>
      </c>
      <c r="L929" s="46">
        <v>139.99</v>
      </c>
      <c r="M929" s="19">
        <f t="shared" si="28"/>
        <v>0</v>
      </c>
    </row>
    <row r="930" spans="2:13" ht="14.45" customHeight="1" thickBot="1">
      <c r="B930" s="21"/>
      <c r="C930" s="47" t="s">
        <v>1075</v>
      </c>
      <c r="D930" s="48">
        <v>5903876121518</v>
      </c>
      <c r="E930" s="24" t="s">
        <v>3995</v>
      </c>
      <c r="F930" s="47" t="s">
        <v>1556</v>
      </c>
      <c r="G930" s="80" t="s">
        <v>3793</v>
      </c>
      <c r="H930" s="48" t="s">
        <v>24</v>
      </c>
      <c r="I930" s="50">
        <v>62</v>
      </c>
      <c r="J930" s="206"/>
      <c r="K930" s="28">
        <f t="shared" si="29"/>
        <v>75.875338753387538</v>
      </c>
      <c r="L930" s="51">
        <v>139.99</v>
      </c>
      <c r="M930" s="29">
        <f t="shared" si="28"/>
        <v>0</v>
      </c>
    </row>
    <row r="931" spans="2:13" ht="14.45" customHeight="1">
      <c r="B931" s="30"/>
      <c r="C931" s="37" t="s">
        <v>1119</v>
      </c>
      <c r="D931" s="38">
        <v>5903876121280</v>
      </c>
      <c r="E931" s="33" t="s">
        <v>3995</v>
      </c>
      <c r="F931" s="37" t="s">
        <v>1557</v>
      </c>
      <c r="G931" s="78" t="s">
        <v>3791</v>
      </c>
      <c r="H931" s="38" t="s">
        <v>19</v>
      </c>
      <c r="I931" s="40">
        <v>62</v>
      </c>
      <c r="J931" s="207"/>
      <c r="K931" s="35">
        <f t="shared" si="29"/>
        <v>75.875338753387538</v>
      </c>
      <c r="L931" s="41">
        <v>139.99</v>
      </c>
      <c r="M931" s="36">
        <f t="shared" si="28"/>
        <v>0</v>
      </c>
    </row>
    <row r="932" spans="2:13" ht="14.45" customHeight="1">
      <c r="B932" s="13"/>
      <c r="C932" s="42" t="s">
        <v>1120</v>
      </c>
      <c r="D932" s="43">
        <v>5901115748410</v>
      </c>
      <c r="E932" s="16" t="s">
        <v>3995</v>
      </c>
      <c r="F932" s="42" t="s">
        <v>1557</v>
      </c>
      <c r="G932" s="79" t="s">
        <v>3791</v>
      </c>
      <c r="H932" s="43" t="s">
        <v>20</v>
      </c>
      <c r="I932" s="45">
        <v>62</v>
      </c>
      <c r="J932" s="205"/>
      <c r="K932" s="18">
        <f t="shared" si="29"/>
        <v>75.875338753387538</v>
      </c>
      <c r="L932" s="46">
        <v>139.99</v>
      </c>
      <c r="M932" s="19">
        <f t="shared" si="28"/>
        <v>0</v>
      </c>
    </row>
    <row r="933" spans="2:13" ht="14.45" customHeight="1">
      <c r="B933" s="13"/>
      <c r="C933" s="42" t="s">
        <v>1121</v>
      </c>
      <c r="D933" s="43">
        <v>5901115748441</v>
      </c>
      <c r="E933" s="16" t="s">
        <v>3995</v>
      </c>
      <c r="F933" s="42" t="s">
        <v>1557</v>
      </c>
      <c r="G933" s="79" t="s">
        <v>3791</v>
      </c>
      <c r="H933" s="43" t="s">
        <v>21</v>
      </c>
      <c r="I933" s="45">
        <v>62</v>
      </c>
      <c r="J933" s="205"/>
      <c r="K933" s="18">
        <f t="shared" si="29"/>
        <v>75.875338753387538</v>
      </c>
      <c r="L933" s="46">
        <v>139.99</v>
      </c>
      <c r="M933" s="19">
        <f t="shared" si="28"/>
        <v>0</v>
      </c>
    </row>
    <row r="934" spans="2:13" ht="14.45" customHeight="1">
      <c r="B934" s="13"/>
      <c r="C934" s="42" t="s">
        <v>1122</v>
      </c>
      <c r="D934" s="43">
        <v>5903876121297</v>
      </c>
      <c r="E934" s="16" t="s">
        <v>3995</v>
      </c>
      <c r="F934" s="42" t="s">
        <v>1557</v>
      </c>
      <c r="G934" s="79" t="s">
        <v>3791</v>
      </c>
      <c r="H934" s="43" t="s">
        <v>22</v>
      </c>
      <c r="I934" s="45">
        <v>62</v>
      </c>
      <c r="J934" s="205"/>
      <c r="K934" s="18">
        <f t="shared" si="29"/>
        <v>75.875338753387538</v>
      </c>
      <c r="L934" s="46">
        <v>139.99</v>
      </c>
      <c r="M934" s="19">
        <f t="shared" si="28"/>
        <v>0</v>
      </c>
    </row>
    <row r="935" spans="2:13" ht="14.45" customHeight="1" thickBot="1">
      <c r="B935" s="21"/>
      <c r="C935" s="47" t="s">
        <v>1123</v>
      </c>
      <c r="D935" s="48">
        <v>5903876121303</v>
      </c>
      <c r="E935" s="24" t="s">
        <v>3995</v>
      </c>
      <c r="F935" s="47" t="s">
        <v>1557</v>
      </c>
      <c r="G935" s="80" t="s">
        <v>3791</v>
      </c>
      <c r="H935" s="48" t="s">
        <v>23</v>
      </c>
      <c r="I935" s="50">
        <v>62</v>
      </c>
      <c r="J935" s="206"/>
      <c r="K935" s="28">
        <f t="shared" si="29"/>
        <v>75.875338753387538</v>
      </c>
      <c r="L935" s="51">
        <v>139.99</v>
      </c>
      <c r="M935" s="29">
        <f t="shared" si="28"/>
        <v>0</v>
      </c>
    </row>
    <row r="936" spans="2:13" ht="14.45" customHeight="1">
      <c r="B936" s="30"/>
      <c r="C936" s="37" t="s">
        <v>1124</v>
      </c>
      <c r="D936" s="38">
        <v>5903876121334</v>
      </c>
      <c r="E936" s="33" t="s">
        <v>3995</v>
      </c>
      <c r="F936" s="37" t="s">
        <v>1557</v>
      </c>
      <c r="G936" s="78" t="s">
        <v>3784</v>
      </c>
      <c r="H936" s="38" t="s">
        <v>19</v>
      </c>
      <c r="I936" s="40">
        <v>62</v>
      </c>
      <c r="J936" s="207"/>
      <c r="K936" s="35">
        <f t="shared" si="29"/>
        <v>75.875338753387538</v>
      </c>
      <c r="L936" s="41">
        <v>139.99</v>
      </c>
      <c r="M936" s="36">
        <f t="shared" si="28"/>
        <v>0</v>
      </c>
    </row>
    <row r="937" spans="2:13" ht="14.45" customHeight="1">
      <c r="B937" s="13"/>
      <c r="C937" s="42" t="s">
        <v>1125</v>
      </c>
      <c r="D937" s="43">
        <v>5901115748458</v>
      </c>
      <c r="E937" s="16" t="s">
        <v>3995</v>
      </c>
      <c r="F937" s="42" t="s">
        <v>1557</v>
      </c>
      <c r="G937" s="79" t="s">
        <v>3784</v>
      </c>
      <c r="H937" s="43" t="s">
        <v>20</v>
      </c>
      <c r="I937" s="45">
        <v>62</v>
      </c>
      <c r="J937" s="205"/>
      <c r="K937" s="18">
        <f t="shared" si="29"/>
        <v>75.875338753387538</v>
      </c>
      <c r="L937" s="46">
        <v>139.99</v>
      </c>
      <c r="M937" s="19">
        <f t="shared" si="28"/>
        <v>0</v>
      </c>
    </row>
    <row r="938" spans="2:13" ht="14.45" customHeight="1">
      <c r="B938" s="13"/>
      <c r="C938" s="42" t="s">
        <v>1126</v>
      </c>
      <c r="D938" s="43">
        <v>5901115748465</v>
      </c>
      <c r="E938" s="16" t="s">
        <v>3995</v>
      </c>
      <c r="F938" s="42" t="s">
        <v>1557</v>
      </c>
      <c r="G938" s="79" t="s">
        <v>3784</v>
      </c>
      <c r="H938" s="43" t="s">
        <v>21</v>
      </c>
      <c r="I938" s="45">
        <v>62</v>
      </c>
      <c r="J938" s="205"/>
      <c r="K938" s="18">
        <f t="shared" si="29"/>
        <v>75.875338753387538</v>
      </c>
      <c r="L938" s="46">
        <v>139.99</v>
      </c>
      <c r="M938" s="19">
        <f t="shared" si="28"/>
        <v>0</v>
      </c>
    </row>
    <row r="939" spans="2:13" ht="14.45" customHeight="1">
      <c r="B939" s="13"/>
      <c r="C939" s="42" t="s">
        <v>1127</v>
      </c>
      <c r="D939" s="43">
        <v>5903876121358</v>
      </c>
      <c r="E939" s="16" t="s">
        <v>3995</v>
      </c>
      <c r="F939" s="42" t="s">
        <v>1557</v>
      </c>
      <c r="G939" s="79" t="s">
        <v>3784</v>
      </c>
      <c r="H939" s="43" t="s">
        <v>22</v>
      </c>
      <c r="I939" s="45">
        <v>62</v>
      </c>
      <c r="J939" s="205"/>
      <c r="K939" s="18">
        <f t="shared" si="29"/>
        <v>75.875338753387538</v>
      </c>
      <c r="L939" s="46">
        <v>139.99</v>
      </c>
      <c r="M939" s="19">
        <f t="shared" si="28"/>
        <v>0</v>
      </c>
    </row>
    <row r="940" spans="2:13" ht="14.45" customHeight="1" thickBot="1">
      <c r="B940" s="21"/>
      <c r="C940" s="47" t="s">
        <v>1128</v>
      </c>
      <c r="D940" s="48">
        <v>5903876121365</v>
      </c>
      <c r="E940" s="24" t="s">
        <v>3995</v>
      </c>
      <c r="F940" s="47" t="s">
        <v>1557</v>
      </c>
      <c r="G940" s="80" t="s">
        <v>3784</v>
      </c>
      <c r="H940" s="48" t="s">
        <v>23</v>
      </c>
      <c r="I940" s="50">
        <v>62</v>
      </c>
      <c r="J940" s="206"/>
      <c r="K940" s="28">
        <f t="shared" si="29"/>
        <v>75.875338753387538</v>
      </c>
      <c r="L940" s="51">
        <v>139.99</v>
      </c>
      <c r="M940" s="29">
        <f t="shared" si="28"/>
        <v>0</v>
      </c>
    </row>
    <row r="941" spans="2:13" ht="14.45" customHeight="1">
      <c r="B941" s="30"/>
      <c r="C941" s="37" t="s">
        <v>1076</v>
      </c>
      <c r="D941" s="38">
        <v>5903876121648</v>
      </c>
      <c r="E941" s="33" t="s">
        <v>3995</v>
      </c>
      <c r="F941" s="37" t="s">
        <v>1558</v>
      </c>
      <c r="G941" s="78" t="s">
        <v>3796</v>
      </c>
      <c r="H941" s="38" t="s">
        <v>20</v>
      </c>
      <c r="I941" s="40">
        <v>65</v>
      </c>
      <c r="J941" s="207"/>
      <c r="K941" s="35">
        <f t="shared" si="29"/>
        <v>51.485094850948506</v>
      </c>
      <c r="L941" s="41">
        <v>94.99</v>
      </c>
      <c r="M941" s="36">
        <f t="shared" si="28"/>
        <v>0</v>
      </c>
    </row>
    <row r="942" spans="2:13" ht="14.45" customHeight="1">
      <c r="B942" s="13"/>
      <c r="C942" s="42" t="s">
        <v>3795</v>
      </c>
      <c r="D942" s="43">
        <v>5901115748977</v>
      </c>
      <c r="E942" s="16" t="s">
        <v>3995</v>
      </c>
      <c r="F942" s="42" t="s">
        <v>1558</v>
      </c>
      <c r="G942" s="79" t="s">
        <v>3796</v>
      </c>
      <c r="H942" s="43" t="s">
        <v>21</v>
      </c>
      <c r="I942" s="45">
        <v>65</v>
      </c>
      <c r="J942" s="205"/>
      <c r="K942" s="18">
        <f t="shared" si="29"/>
        <v>51.485094850948506</v>
      </c>
      <c r="L942" s="46">
        <v>94.99</v>
      </c>
      <c r="M942" s="19">
        <f t="shared" si="28"/>
        <v>0</v>
      </c>
    </row>
    <row r="943" spans="2:13" ht="14.45" customHeight="1">
      <c r="B943" s="13"/>
      <c r="C943" s="42" t="s">
        <v>3797</v>
      </c>
      <c r="D943" s="43">
        <v>5901115749226</v>
      </c>
      <c r="E943" s="16" t="s">
        <v>3995</v>
      </c>
      <c r="F943" s="42" t="s">
        <v>1558</v>
      </c>
      <c r="G943" s="79" t="s">
        <v>3796</v>
      </c>
      <c r="H943" s="43" t="s">
        <v>22</v>
      </c>
      <c r="I943" s="45">
        <v>65</v>
      </c>
      <c r="J943" s="205"/>
      <c r="K943" s="18">
        <f t="shared" si="29"/>
        <v>51.485094850948506</v>
      </c>
      <c r="L943" s="46">
        <v>94.99</v>
      </c>
      <c r="M943" s="19">
        <f t="shared" si="28"/>
        <v>0</v>
      </c>
    </row>
    <row r="944" spans="2:13" ht="14.45" customHeight="1">
      <c r="B944" s="13"/>
      <c r="C944" s="42" t="s">
        <v>1077</v>
      </c>
      <c r="D944" s="43">
        <v>5903876121655</v>
      </c>
      <c r="E944" s="16" t="s">
        <v>3995</v>
      </c>
      <c r="F944" s="42" t="s">
        <v>1558</v>
      </c>
      <c r="G944" s="79" t="s">
        <v>3796</v>
      </c>
      <c r="H944" s="43" t="s">
        <v>23</v>
      </c>
      <c r="I944" s="45">
        <v>65</v>
      </c>
      <c r="J944" s="205"/>
      <c r="K944" s="18">
        <f t="shared" si="29"/>
        <v>51.485094850948506</v>
      </c>
      <c r="L944" s="46">
        <v>94.99</v>
      </c>
      <c r="M944" s="19">
        <f t="shared" si="28"/>
        <v>0</v>
      </c>
    </row>
    <row r="945" spans="2:13" ht="14.45" customHeight="1" thickBot="1">
      <c r="B945" s="21"/>
      <c r="C945" s="47" t="s">
        <v>1078</v>
      </c>
      <c r="D945" s="48">
        <v>5903876121662</v>
      </c>
      <c r="E945" s="24" t="s">
        <v>3995</v>
      </c>
      <c r="F945" s="47" t="s">
        <v>1558</v>
      </c>
      <c r="G945" s="80" t="s">
        <v>3796</v>
      </c>
      <c r="H945" s="48" t="s">
        <v>24</v>
      </c>
      <c r="I945" s="50">
        <v>65</v>
      </c>
      <c r="J945" s="206"/>
      <c r="K945" s="28">
        <f t="shared" si="29"/>
        <v>51.485094850948506</v>
      </c>
      <c r="L945" s="51">
        <v>94.99</v>
      </c>
      <c r="M945" s="29">
        <f t="shared" si="28"/>
        <v>0</v>
      </c>
    </row>
    <row r="946" spans="2:13" ht="14.45" customHeight="1">
      <c r="B946" s="30"/>
      <c r="C946" s="37" t="s">
        <v>1129</v>
      </c>
      <c r="D946" s="38">
        <v>5903876121587</v>
      </c>
      <c r="E946" s="33" t="s">
        <v>3995</v>
      </c>
      <c r="F946" s="37" t="s">
        <v>1559</v>
      </c>
      <c r="G946" s="78" t="s">
        <v>3794</v>
      </c>
      <c r="H946" s="38" t="s">
        <v>19</v>
      </c>
      <c r="I946" s="40">
        <v>65</v>
      </c>
      <c r="J946" s="207"/>
      <c r="K946" s="35">
        <f t="shared" si="29"/>
        <v>51.485094850948506</v>
      </c>
      <c r="L946" s="41">
        <v>94.99</v>
      </c>
      <c r="M946" s="36">
        <f t="shared" si="28"/>
        <v>0</v>
      </c>
    </row>
    <row r="947" spans="2:13" ht="14.45" customHeight="1">
      <c r="B947" s="13"/>
      <c r="C947" s="42" t="s">
        <v>1130</v>
      </c>
      <c r="D947" s="43">
        <v>5901115748847</v>
      </c>
      <c r="E947" s="16" t="s">
        <v>3995</v>
      </c>
      <c r="F947" s="42" t="s">
        <v>1559</v>
      </c>
      <c r="G947" s="79" t="s">
        <v>3794</v>
      </c>
      <c r="H947" s="43" t="s">
        <v>20</v>
      </c>
      <c r="I947" s="45">
        <v>65</v>
      </c>
      <c r="J947" s="205"/>
      <c r="K947" s="18">
        <f t="shared" si="29"/>
        <v>51.485094850948506</v>
      </c>
      <c r="L947" s="46">
        <v>94.99</v>
      </c>
      <c r="M947" s="19">
        <f t="shared" si="28"/>
        <v>0</v>
      </c>
    </row>
    <row r="948" spans="2:13" ht="14.45" customHeight="1">
      <c r="B948" s="13"/>
      <c r="C948" s="42" t="s">
        <v>1131</v>
      </c>
      <c r="D948" s="43">
        <v>5901115748946</v>
      </c>
      <c r="E948" s="16" t="s">
        <v>3995</v>
      </c>
      <c r="F948" s="42" t="s">
        <v>1559</v>
      </c>
      <c r="G948" s="79" t="s">
        <v>3794</v>
      </c>
      <c r="H948" s="43" t="s">
        <v>21</v>
      </c>
      <c r="I948" s="45">
        <v>65</v>
      </c>
      <c r="J948" s="205"/>
      <c r="K948" s="18">
        <f t="shared" si="29"/>
        <v>51.485094850948506</v>
      </c>
      <c r="L948" s="46">
        <v>94.99</v>
      </c>
      <c r="M948" s="19">
        <f t="shared" si="28"/>
        <v>0</v>
      </c>
    </row>
    <row r="949" spans="2:13" ht="14.45" customHeight="1">
      <c r="B949" s="13"/>
      <c r="C949" s="42" t="s">
        <v>1132</v>
      </c>
      <c r="D949" s="43">
        <v>5903876121594</v>
      </c>
      <c r="E949" s="16" t="s">
        <v>3995</v>
      </c>
      <c r="F949" s="42" t="s">
        <v>1559</v>
      </c>
      <c r="G949" s="79" t="s">
        <v>3794</v>
      </c>
      <c r="H949" s="43" t="s">
        <v>22</v>
      </c>
      <c r="I949" s="45">
        <v>65</v>
      </c>
      <c r="J949" s="205"/>
      <c r="K949" s="18">
        <f t="shared" si="29"/>
        <v>51.485094850948506</v>
      </c>
      <c r="L949" s="46">
        <v>94.99</v>
      </c>
      <c r="M949" s="19">
        <f t="shared" si="28"/>
        <v>0</v>
      </c>
    </row>
    <row r="950" spans="2:13" ht="14.45" customHeight="1" thickBot="1">
      <c r="B950" s="21"/>
      <c r="C950" s="47" t="s">
        <v>1133</v>
      </c>
      <c r="D950" s="48">
        <v>5903876121600</v>
      </c>
      <c r="E950" s="24" t="s">
        <v>3995</v>
      </c>
      <c r="F950" s="47" t="s">
        <v>1559</v>
      </c>
      <c r="G950" s="80" t="s">
        <v>3794</v>
      </c>
      <c r="H950" s="48" t="s">
        <v>23</v>
      </c>
      <c r="I950" s="50">
        <v>65</v>
      </c>
      <c r="J950" s="206"/>
      <c r="K950" s="28">
        <f t="shared" si="29"/>
        <v>51.485094850948506</v>
      </c>
      <c r="L950" s="51">
        <v>94.99</v>
      </c>
      <c r="M950" s="29">
        <f t="shared" si="28"/>
        <v>0</v>
      </c>
    </row>
    <row r="951" spans="2:13" ht="14.45" customHeight="1">
      <c r="B951" s="30"/>
      <c r="C951" s="37" t="s">
        <v>1079</v>
      </c>
      <c r="D951" s="38">
        <v>5903876121761</v>
      </c>
      <c r="E951" s="33" t="s">
        <v>3995</v>
      </c>
      <c r="F951" s="37" t="s">
        <v>1560</v>
      </c>
      <c r="G951" s="78" t="s">
        <v>9</v>
      </c>
      <c r="H951" s="38" t="s">
        <v>20</v>
      </c>
      <c r="I951" s="40">
        <v>66</v>
      </c>
      <c r="J951" s="207"/>
      <c r="K951" s="35">
        <f t="shared" si="29"/>
        <v>41.186991869918693</v>
      </c>
      <c r="L951" s="41">
        <v>75.989999999999995</v>
      </c>
      <c r="M951" s="36">
        <f t="shared" si="28"/>
        <v>0</v>
      </c>
    </row>
    <row r="952" spans="2:13" ht="14.45" customHeight="1">
      <c r="B952" s="13"/>
      <c r="C952" s="42" t="s">
        <v>1080</v>
      </c>
      <c r="D952" s="43">
        <v>5901115752431</v>
      </c>
      <c r="E952" s="16" t="s">
        <v>3995</v>
      </c>
      <c r="F952" s="42" t="s">
        <v>1560</v>
      </c>
      <c r="G952" s="79" t="s">
        <v>9</v>
      </c>
      <c r="H952" s="43" t="s">
        <v>21</v>
      </c>
      <c r="I952" s="45">
        <v>66</v>
      </c>
      <c r="J952" s="205"/>
      <c r="K952" s="18">
        <f t="shared" si="29"/>
        <v>41.186991869918693</v>
      </c>
      <c r="L952" s="46">
        <v>75.989999999999995</v>
      </c>
      <c r="M952" s="19">
        <f t="shared" si="28"/>
        <v>0</v>
      </c>
    </row>
    <row r="953" spans="2:13" ht="14.45" customHeight="1">
      <c r="B953" s="13"/>
      <c r="C953" s="42" t="s">
        <v>1081</v>
      </c>
      <c r="D953" s="43">
        <v>5901115752448</v>
      </c>
      <c r="E953" s="16" t="s">
        <v>3995</v>
      </c>
      <c r="F953" s="42" t="s">
        <v>1560</v>
      </c>
      <c r="G953" s="79" t="s">
        <v>9</v>
      </c>
      <c r="H953" s="43" t="s">
        <v>22</v>
      </c>
      <c r="I953" s="45">
        <v>66</v>
      </c>
      <c r="J953" s="205"/>
      <c r="K953" s="18">
        <f t="shared" si="29"/>
        <v>41.186991869918693</v>
      </c>
      <c r="L953" s="46">
        <v>75.989999999999995</v>
      </c>
      <c r="M953" s="19">
        <f t="shared" si="28"/>
        <v>0</v>
      </c>
    </row>
    <row r="954" spans="2:13" ht="14.45" customHeight="1">
      <c r="B954" s="13"/>
      <c r="C954" s="42" t="s">
        <v>1082</v>
      </c>
      <c r="D954" s="43">
        <v>5903876121778</v>
      </c>
      <c r="E954" s="16" t="s">
        <v>3995</v>
      </c>
      <c r="F954" s="42" t="s">
        <v>1560</v>
      </c>
      <c r="G954" s="79" t="s">
        <v>9</v>
      </c>
      <c r="H954" s="43" t="s">
        <v>23</v>
      </c>
      <c r="I954" s="45">
        <v>66</v>
      </c>
      <c r="J954" s="205"/>
      <c r="K954" s="18">
        <f t="shared" si="29"/>
        <v>41.186991869918693</v>
      </c>
      <c r="L954" s="46">
        <v>75.989999999999995</v>
      </c>
      <c r="M954" s="19">
        <f t="shared" si="28"/>
        <v>0</v>
      </c>
    </row>
    <row r="955" spans="2:13" ht="14.45" customHeight="1" thickBot="1">
      <c r="B955" s="21"/>
      <c r="C955" s="47" t="s">
        <v>1083</v>
      </c>
      <c r="D955" s="48">
        <v>5903876121785</v>
      </c>
      <c r="E955" s="24" t="s">
        <v>3995</v>
      </c>
      <c r="F955" s="47" t="s">
        <v>1560</v>
      </c>
      <c r="G955" s="80" t="s">
        <v>9</v>
      </c>
      <c r="H955" s="48" t="s">
        <v>24</v>
      </c>
      <c r="I955" s="50">
        <v>66</v>
      </c>
      <c r="J955" s="206"/>
      <c r="K955" s="28">
        <f t="shared" si="29"/>
        <v>41.186991869918693</v>
      </c>
      <c r="L955" s="51">
        <v>75.989999999999995</v>
      </c>
      <c r="M955" s="29">
        <f t="shared" si="28"/>
        <v>0</v>
      </c>
    </row>
    <row r="956" spans="2:13" ht="14.45" customHeight="1">
      <c r="B956" s="30"/>
      <c r="C956" s="37" t="s">
        <v>1084</v>
      </c>
      <c r="D956" s="38">
        <v>5903876121792</v>
      </c>
      <c r="E956" s="33" t="s">
        <v>3995</v>
      </c>
      <c r="F956" s="37" t="s">
        <v>1560</v>
      </c>
      <c r="G956" s="78" t="s">
        <v>676</v>
      </c>
      <c r="H956" s="38" t="s">
        <v>20</v>
      </c>
      <c r="I956" s="40">
        <v>66</v>
      </c>
      <c r="J956" s="207"/>
      <c r="K956" s="35">
        <f t="shared" si="29"/>
        <v>41.186991869918693</v>
      </c>
      <c r="L956" s="41">
        <v>75.989999999999995</v>
      </c>
      <c r="M956" s="36">
        <f t="shared" si="28"/>
        <v>0</v>
      </c>
    </row>
    <row r="957" spans="2:13" ht="14.45" customHeight="1">
      <c r="B957" s="13"/>
      <c r="C957" s="42" t="s">
        <v>1085</v>
      </c>
      <c r="D957" s="43">
        <v>5901115752455</v>
      </c>
      <c r="E957" s="16" t="s">
        <v>3995</v>
      </c>
      <c r="F957" s="42" t="s">
        <v>1560</v>
      </c>
      <c r="G957" s="79" t="s">
        <v>676</v>
      </c>
      <c r="H957" s="43" t="s">
        <v>21</v>
      </c>
      <c r="I957" s="45">
        <v>66</v>
      </c>
      <c r="J957" s="205"/>
      <c r="K957" s="18">
        <f t="shared" si="29"/>
        <v>41.186991869918693</v>
      </c>
      <c r="L957" s="46">
        <v>75.989999999999995</v>
      </c>
      <c r="M957" s="19">
        <f t="shared" si="28"/>
        <v>0</v>
      </c>
    </row>
    <row r="958" spans="2:13" ht="14.45" customHeight="1">
      <c r="B958" s="13"/>
      <c r="C958" s="42" t="s">
        <v>1086</v>
      </c>
      <c r="D958" s="43">
        <v>5901115752462</v>
      </c>
      <c r="E958" s="16" t="s">
        <v>3995</v>
      </c>
      <c r="F958" s="42" t="s">
        <v>1560</v>
      </c>
      <c r="G958" s="79" t="s">
        <v>676</v>
      </c>
      <c r="H958" s="43" t="s">
        <v>22</v>
      </c>
      <c r="I958" s="45">
        <v>66</v>
      </c>
      <c r="J958" s="205"/>
      <c r="K958" s="18">
        <f t="shared" si="29"/>
        <v>41.186991869918693</v>
      </c>
      <c r="L958" s="46">
        <v>75.989999999999995</v>
      </c>
      <c r="M958" s="19">
        <f t="shared" si="28"/>
        <v>0</v>
      </c>
    </row>
    <row r="959" spans="2:13" ht="14.45" customHeight="1">
      <c r="B959" s="13"/>
      <c r="C959" s="42" t="s">
        <v>1087</v>
      </c>
      <c r="D959" s="43">
        <v>5903876121808</v>
      </c>
      <c r="E959" s="16" t="s">
        <v>3995</v>
      </c>
      <c r="F959" s="42" t="s">
        <v>1560</v>
      </c>
      <c r="G959" s="79" t="s">
        <v>676</v>
      </c>
      <c r="H959" s="43" t="s">
        <v>23</v>
      </c>
      <c r="I959" s="45">
        <v>66</v>
      </c>
      <c r="J959" s="205"/>
      <c r="K959" s="18">
        <f t="shared" si="29"/>
        <v>41.186991869918693</v>
      </c>
      <c r="L959" s="46">
        <v>75.989999999999995</v>
      </c>
      <c r="M959" s="19">
        <f t="shared" si="28"/>
        <v>0</v>
      </c>
    </row>
    <row r="960" spans="2:13" ht="14.45" customHeight="1" thickBot="1">
      <c r="B960" s="21"/>
      <c r="C960" s="47" t="s">
        <v>1088</v>
      </c>
      <c r="D960" s="48">
        <v>5903876121815</v>
      </c>
      <c r="E960" s="24" t="s">
        <v>3995</v>
      </c>
      <c r="F960" s="47" t="s">
        <v>1560</v>
      </c>
      <c r="G960" s="80" t="s">
        <v>676</v>
      </c>
      <c r="H960" s="48" t="s">
        <v>24</v>
      </c>
      <c r="I960" s="50">
        <v>66</v>
      </c>
      <c r="J960" s="206"/>
      <c r="K960" s="28">
        <f t="shared" si="29"/>
        <v>41.186991869918693</v>
      </c>
      <c r="L960" s="51">
        <v>75.989999999999995</v>
      </c>
      <c r="M960" s="29">
        <f t="shared" si="28"/>
        <v>0</v>
      </c>
    </row>
    <row r="961" spans="2:13" ht="14.45" customHeight="1">
      <c r="B961" s="30"/>
      <c r="C961" s="37" t="s">
        <v>1561</v>
      </c>
      <c r="D961" s="38">
        <v>5908234798234</v>
      </c>
      <c r="E961" s="33" t="s">
        <v>3995</v>
      </c>
      <c r="F961" s="37" t="s">
        <v>1560</v>
      </c>
      <c r="G961" s="78" t="s">
        <v>759</v>
      </c>
      <c r="H961" s="38" t="s">
        <v>20</v>
      </c>
      <c r="I961" s="40">
        <v>66</v>
      </c>
      <c r="J961" s="207"/>
      <c r="K961" s="35">
        <f t="shared" si="29"/>
        <v>41.186991869918693</v>
      </c>
      <c r="L961" s="41">
        <v>75.989999999999995</v>
      </c>
      <c r="M961" s="36">
        <f t="shared" si="28"/>
        <v>0</v>
      </c>
    </row>
    <row r="962" spans="2:13" ht="14.45" customHeight="1">
      <c r="B962" s="13"/>
      <c r="C962" s="42" t="s">
        <v>1562</v>
      </c>
      <c r="D962" s="43">
        <v>5908234712582</v>
      </c>
      <c r="E962" s="16" t="s">
        <v>3995</v>
      </c>
      <c r="F962" s="42" t="s">
        <v>1560</v>
      </c>
      <c r="G962" s="79" t="s">
        <v>759</v>
      </c>
      <c r="H962" s="43" t="s">
        <v>21</v>
      </c>
      <c r="I962" s="45">
        <v>66</v>
      </c>
      <c r="J962" s="205"/>
      <c r="K962" s="18">
        <f t="shared" si="29"/>
        <v>41.186991869918693</v>
      </c>
      <c r="L962" s="46">
        <v>75.989999999999995</v>
      </c>
      <c r="M962" s="19">
        <f t="shared" si="28"/>
        <v>0</v>
      </c>
    </row>
    <row r="963" spans="2:13" ht="14.45" customHeight="1">
      <c r="B963" s="13"/>
      <c r="C963" s="42" t="s">
        <v>1563</v>
      </c>
      <c r="D963" s="43">
        <v>5908234712599</v>
      </c>
      <c r="E963" s="16" t="s">
        <v>3995</v>
      </c>
      <c r="F963" s="42" t="s">
        <v>1560</v>
      </c>
      <c r="G963" s="79" t="s">
        <v>759</v>
      </c>
      <c r="H963" s="43" t="s">
        <v>22</v>
      </c>
      <c r="I963" s="45">
        <v>66</v>
      </c>
      <c r="J963" s="205"/>
      <c r="K963" s="18">
        <f t="shared" si="29"/>
        <v>41.186991869918693</v>
      </c>
      <c r="L963" s="46">
        <v>75.989999999999995</v>
      </c>
      <c r="M963" s="19">
        <f t="shared" si="28"/>
        <v>0</v>
      </c>
    </row>
    <row r="964" spans="2:13" ht="14.45" customHeight="1">
      <c r="B964" s="13"/>
      <c r="C964" s="42" t="s">
        <v>1564</v>
      </c>
      <c r="D964" s="43">
        <v>5908234798241</v>
      </c>
      <c r="E964" s="16" t="s">
        <v>3995</v>
      </c>
      <c r="F964" s="42" t="s">
        <v>1560</v>
      </c>
      <c r="G964" s="79" t="s">
        <v>759</v>
      </c>
      <c r="H964" s="43" t="s">
        <v>23</v>
      </c>
      <c r="I964" s="45">
        <v>66</v>
      </c>
      <c r="J964" s="205"/>
      <c r="K964" s="18">
        <f t="shared" si="29"/>
        <v>41.186991869918693</v>
      </c>
      <c r="L964" s="46">
        <v>75.989999999999995</v>
      </c>
      <c r="M964" s="19">
        <f t="shared" si="28"/>
        <v>0</v>
      </c>
    </row>
    <row r="965" spans="2:13" ht="14.45" customHeight="1" thickBot="1">
      <c r="B965" s="21"/>
      <c r="C965" s="47" t="s">
        <v>1565</v>
      </c>
      <c r="D965" s="48">
        <v>5908234798258</v>
      </c>
      <c r="E965" s="24" t="s">
        <v>3995</v>
      </c>
      <c r="F965" s="47" t="s">
        <v>1560</v>
      </c>
      <c r="G965" s="80" t="s">
        <v>759</v>
      </c>
      <c r="H965" s="48" t="s">
        <v>24</v>
      </c>
      <c r="I965" s="50">
        <v>66</v>
      </c>
      <c r="J965" s="206"/>
      <c r="K965" s="28">
        <f t="shared" si="29"/>
        <v>41.186991869918693</v>
      </c>
      <c r="L965" s="51">
        <v>75.989999999999995</v>
      </c>
      <c r="M965" s="29">
        <f t="shared" si="28"/>
        <v>0</v>
      </c>
    </row>
    <row r="966" spans="2:13" ht="14.45" customHeight="1">
      <c r="B966" s="30"/>
      <c r="C966" s="37" t="s">
        <v>1134</v>
      </c>
      <c r="D966" s="38">
        <v>5903876121709</v>
      </c>
      <c r="E966" s="33" t="s">
        <v>3995</v>
      </c>
      <c r="F966" s="37" t="s">
        <v>1566</v>
      </c>
      <c r="G966" s="78" t="s">
        <v>9</v>
      </c>
      <c r="H966" s="38" t="s">
        <v>19</v>
      </c>
      <c r="I966" s="40">
        <v>66</v>
      </c>
      <c r="J966" s="207"/>
      <c r="K966" s="35">
        <f t="shared" si="29"/>
        <v>41.186991869918693</v>
      </c>
      <c r="L966" s="41">
        <v>75.989999999999995</v>
      </c>
      <c r="M966" s="36">
        <f t="shared" si="28"/>
        <v>0</v>
      </c>
    </row>
    <row r="967" spans="2:13" ht="14.45" customHeight="1">
      <c r="B967" s="13"/>
      <c r="C967" s="42" t="s">
        <v>1135</v>
      </c>
      <c r="D967" s="43">
        <v>5901115749257</v>
      </c>
      <c r="E967" s="16" t="s">
        <v>3995</v>
      </c>
      <c r="F967" s="42" t="s">
        <v>1566</v>
      </c>
      <c r="G967" s="79" t="s">
        <v>9</v>
      </c>
      <c r="H967" s="43" t="s">
        <v>20</v>
      </c>
      <c r="I967" s="45">
        <v>66</v>
      </c>
      <c r="J967" s="205"/>
      <c r="K967" s="18">
        <f t="shared" si="29"/>
        <v>41.186991869918693</v>
      </c>
      <c r="L967" s="46">
        <v>75.989999999999995</v>
      </c>
      <c r="M967" s="19">
        <f t="shared" ref="M967:M1030" si="30">SUM(J967:J967)*K967</f>
        <v>0</v>
      </c>
    </row>
    <row r="968" spans="2:13" ht="14.45" customHeight="1">
      <c r="B968" s="13"/>
      <c r="C968" s="42" t="s">
        <v>1136</v>
      </c>
      <c r="D968" s="43">
        <v>5901115751052</v>
      </c>
      <c r="E968" s="16" t="s">
        <v>3995</v>
      </c>
      <c r="F968" s="42" t="s">
        <v>1566</v>
      </c>
      <c r="G968" s="79" t="s">
        <v>9</v>
      </c>
      <c r="H968" s="43" t="s">
        <v>21</v>
      </c>
      <c r="I968" s="45">
        <v>66</v>
      </c>
      <c r="J968" s="205"/>
      <c r="K968" s="18">
        <f t="shared" ref="K968:K1031" si="31">L968/1.23/1.5</f>
        <v>41.186991869918693</v>
      </c>
      <c r="L968" s="46">
        <v>75.989999999999995</v>
      </c>
      <c r="M968" s="19">
        <f t="shared" si="30"/>
        <v>0</v>
      </c>
    </row>
    <row r="969" spans="2:13" ht="14.45" customHeight="1">
      <c r="B969" s="13"/>
      <c r="C969" s="42" t="s">
        <v>1137</v>
      </c>
      <c r="D969" s="43">
        <v>5903876121716</v>
      </c>
      <c r="E969" s="16" t="s">
        <v>3995</v>
      </c>
      <c r="F969" s="42" t="s">
        <v>1566</v>
      </c>
      <c r="G969" s="79" t="s">
        <v>9</v>
      </c>
      <c r="H969" s="43" t="s">
        <v>22</v>
      </c>
      <c r="I969" s="45">
        <v>66</v>
      </c>
      <c r="J969" s="205"/>
      <c r="K969" s="18">
        <f t="shared" si="31"/>
        <v>41.186991869918693</v>
      </c>
      <c r="L969" s="46">
        <v>75.989999999999995</v>
      </c>
      <c r="M969" s="19">
        <f t="shared" si="30"/>
        <v>0</v>
      </c>
    </row>
    <row r="970" spans="2:13" ht="14.45" customHeight="1" thickBot="1">
      <c r="B970" s="21"/>
      <c r="C970" s="47" t="s">
        <v>1138</v>
      </c>
      <c r="D970" s="48">
        <v>5903876121723</v>
      </c>
      <c r="E970" s="24" t="s">
        <v>3995</v>
      </c>
      <c r="F970" s="47" t="s">
        <v>1566</v>
      </c>
      <c r="G970" s="80" t="s">
        <v>9</v>
      </c>
      <c r="H970" s="48" t="s">
        <v>23</v>
      </c>
      <c r="I970" s="50">
        <v>66</v>
      </c>
      <c r="J970" s="206"/>
      <c r="K970" s="28">
        <f t="shared" si="31"/>
        <v>41.186991869918693</v>
      </c>
      <c r="L970" s="51">
        <v>75.989999999999995</v>
      </c>
      <c r="M970" s="29">
        <f t="shared" si="30"/>
        <v>0</v>
      </c>
    </row>
    <row r="971" spans="2:13" ht="14.45" customHeight="1">
      <c r="B971" s="30"/>
      <c r="C971" s="37" t="s">
        <v>1139</v>
      </c>
      <c r="D971" s="38">
        <v>5903876121730</v>
      </c>
      <c r="E971" s="33" t="s">
        <v>3995</v>
      </c>
      <c r="F971" s="37" t="s">
        <v>1566</v>
      </c>
      <c r="G971" s="78" t="s">
        <v>12</v>
      </c>
      <c r="H971" s="38" t="s">
        <v>19</v>
      </c>
      <c r="I971" s="40">
        <v>66</v>
      </c>
      <c r="J971" s="207"/>
      <c r="K971" s="35">
        <f t="shared" si="31"/>
        <v>41.186991869918693</v>
      </c>
      <c r="L971" s="41">
        <v>75.989999999999995</v>
      </c>
      <c r="M971" s="36">
        <f t="shared" si="30"/>
        <v>0</v>
      </c>
    </row>
    <row r="972" spans="2:13" ht="14.45" customHeight="1">
      <c r="B972" s="13"/>
      <c r="C972" s="42" t="s">
        <v>1140</v>
      </c>
      <c r="D972" s="43">
        <v>5901115752080</v>
      </c>
      <c r="E972" s="16" t="s">
        <v>3995</v>
      </c>
      <c r="F972" s="42" t="s">
        <v>1566</v>
      </c>
      <c r="G972" s="79" t="s">
        <v>12</v>
      </c>
      <c r="H972" s="43" t="s">
        <v>20</v>
      </c>
      <c r="I972" s="45">
        <v>66</v>
      </c>
      <c r="J972" s="205"/>
      <c r="K972" s="18">
        <f t="shared" si="31"/>
        <v>41.186991869918693</v>
      </c>
      <c r="L972" s="46">
        <v>75.989999999999995</v>
      </c>
      <c r="M972" s="19">
        <f t="shared" si="30"/>
        <v>0</v>
      </c>
    </row>
    <row r="973" spans="2:13" ht="14.45" customHeight="1">
      <c r="B973" s="13"/>
      <c r="C973" s="42" t="s">
        <v>1141</v>
      </c>
      <c r="D973" s="43">
        <v>5901115752097</v>
      </c>
      <c r="E973" s="16" t="s">
        <v>3995</v>
      </c>
      <c r="F973" s="42" t="s">
        <v>1566</v>
      </c>
      <c r="G973" s="79" t="s">
        <v>12</v>
      </c>
      <c r="H973" s="43" t="s">
        <v>21</v>
      </c>
      <c r="I973" s="45">
        <v>66</v>
      </c>
      <c r="J973" s="205"/>
      <c r="K973" s="18">
        <f t="shared" si="31"/>
        <v>41.186991869918693</v>
      </c>
      <c r="L973" s="46">
        <v>75.989999999999995</v>
      </c>
      <c r="M973" s="19">
        <f t="shared" si="30"/>
        <v>0</v>
      </c>
    </row>
    <row r="974" spans="2:13" ht="14.45" customHeight="1">
      <c r="B974" s="13"/>
      <c r="C974" s="42" t="s">
        <v>1142</v>
      </c>
      <c r="D974" s="43">
        <v>5903876121747</v>
      </c>
      <c r="E974" s="16" t="s">
        <v>3995</v>
      </c>
      <c r="F974" s="42" t="s">
        <v>1566</v>
      </c>
      <c r="G974" s="79" t="s">
        <v>12</v>
      </c>
      <c r="H974" s="43" t="s">
        <v>22</v>
      </c>
      <c r="I974" s="45">
        <v>66</v>
      </c>
      <c r="J974" s="205"/>
      <c r="K974" s="18">
        <f t="shared" si="31"/>
        <v>41.186991869918693</v>
      </c>
      <c r="L974" s="46">
        <v>75.989999999999995</v>
      </c>
      <c r="M974" s="19">
        <f t="shared" si="30"/>
        <v>0</v>
      </c>
    </row>
    <row r="975" spans="2:13" ht="14.45" customHeight="1" thickBot="1">
      <c r="B975" s="21"/>
      <c r="C975" s="47" t="s">
        <v>1143</v>
      </c>
      <c r="D975" s="48">
        <v>5903876121754</v>
      </c>
      <c r="E975" s="24" t="s">
        <v>3995</v>
      </c>
      <c r="F975" s="47" t="s">
        <v>1566</v>
      </c>
      <c r="G975" s="80" t="s">
        <v>12</v>
      </c>
      <c r="H975" s="48" t="s">
        <v>23</v>
      </c>
      <c r="I975" s="50">
        <v>66</v>
      </c>
      <c r="J975" s="206"/>
      <c r="K975" s="28">
        <f t="shared" si="31"/>
        <v>41.186991869918693</v>
      </c>
      <c r="L975" s="51">
        <v>75.989999999999995</v>
      </c>
      <c r="M975" s="29">
        <f t="shared" si="30"/>
        <v>0</v>
      </c>
    </row>
    <row r="976" spans="2:13" ht="14.45" customHeight="1">
      <c r="B976" s="30"/>
      <c r="C976" s="37" t="s">
        <v>1567</v>
      </c>
      <c r="D976" s="38">
        <v>5908234798173</v>
      </c>
      <c r="E976" s="33" t="s">
        <v>3995</v>
      </c>
      <c r="F976" s="37" t="s">
        <v>1566</v>
      </c>
      <c r="G976" s="78" t="s">
        <v>759</v>
      </c>
      <c r="H976" s="38" t="s">
        <v>19</v>
      </c>
      <c r="I976" s="40">
        <v>66</v>
      </c>
      <c r="J976" s="207"/>
      <c r="K976" s="35">
        <f t="shared" si="31"/>
        <v>41.186991869918693</v>
      </c>
      <c r="L976" s="41">
        <v>75.989999999999995</v>
      </c>
      <c r="M976" s="36">
        <f t="shared" si="30"/>
        <v>0</v>
      </c>
    </row>
    <row r="977" spans="2:13" ht="14.45" customHeight="1">
      <c r="B977" s="13"/>
      <c r="C977" s="42" t="s">
        <v>1568</v>
      </c>
      <c r="D977" s="43">
        <v>5908234712544</v>
      </c>
      <c r="E977" s="16" t="s">
        <v>3995</v>
      </c>
      <c r="F977" s="42" t="s">
        <v>1566</v>
      </c>
      <c r="G977" s="79" t="s">
        <v>759</v>
      </c>
      <c r="H977" s="43" t="s">
        <v>20</v>
      </c>
      <c r="I977" s="45">
        <v>66</v>
      </c>
      <c r="J977" s="205"/>
      <c r="K977" s="18">
        <f t="shared" si="31"/>
        <v>41.186991869918693</v>
      </c>
      <c r="L977" s="46">
        <v>75.989999999999995</v>
      </c>
      <c r="M977" s="19">
        <f t="shared" si="30"/>
        <v>0</v>
      </c>
    </row>
    <row r="978" spans="2:13" ht="14.45" customHeight="1">
      <c r="B978" s="13"/>
      <c r="C978" s="42" t="s">
        <v>1569</v>
      </c>
      <c r="D978" s="43">
        <v>5908234712551</v>
      </c>
      <c r="E978" s="16" t="s">
        <v>3995</v>
      </c>
      <c r="F978" s="42" t="s">
        <v>1566</v>
      </c>
      <c r="G978" s="79" t="s">
        <v>759</v>
      </c>
      <c r="H978" s="43" t="s">
        <v>21</v>
      </c>
      <c r="I978" s="45">
        <v>66</v>
      </c>
      <c r="J978" s="205"/>
      <c r="K978" s="18">
        <f t="shared" si="31"/>
        <v>41.186991869918693</v>
      </c>
      <c r="L978" s="46">
        <v>75.989999999999995</v>
      </c>
      <c r="M978" s="19">
        <f t="shared" si="30"/>
        <v>0</v>
      </c>
    </row>
    <row r="979" spans="2:13" ht="14.45" customHeight="1">
      <c r="B979" s="13"/>
      <c r="C979" s="42" t="s">
        <v>1570</v>
      </c>
      <c r="D979" s="43">
        <v>5908234798180</v>
      </c>
      <c r="E979" s="16" t="s">
        <v>3995</v>
      </c>
      <c r="F979" s="42" t="s">
        <v>1566</v>
      </c>
      <c r="G979" s="79" t="s">
        <v>759</v>
      </c>
      <c r="H979" s="43" t="s">
        <v>22</v>
      </c>
      <c r="I979" s="45">
        <v>66</v>
      </c>
      <c r="J979" s="205"/>
      <c r="K979" s="18">
        <f t="shared" si="31"/>
        <v>41.186991869918693</v>
      </c>
      <c r="L979" s="46">
        <v>75.989999999999995</v>
      </c>
      <c r="M979" s="19">
        <f t="shared" si="30"/>
        <v>0</v>
      </c>
    </row>
    <row r="980" spans="2:13" ht="14.45" customHeight="1" thickBot="1">
      <c r="B980" s="21"/>
      <c r="C980" s="47" t="s">
        <v>1571</v>
      </c>
      <c r="D980" s="48">
        <v>5908234798197</v>
      </c>
      <c r="E980" s="24" t="s">
        <v>3995</v>
      </c>
      <c r="F980" s="47" t="s">
        <v>1566</v>
      </c>
      <c r="G980" s="80" t="s">
        <v>759</v>
      </c>
      <c r="H980" s="48" t="s">
        <v>23</v>
      </c>
      <c r="I980" s="50">
        <v>66</v>
      </c>
      <c r="J980" s="206"/>
      <c r="K980" s="28">
        <f t="shared" si="31"/>
        <v>41.186991869918693</v>
      </c>
      <c r="L980" s="51">
        <v>75.989999999999995</v>
      </c>
      <c r="M980" s="29">
        <f t="shared" si="30"/>
        <v>0</v>
      </c>
    </row>
    <row r="981" spans="2:13" ht="14.45" customHeight="1">
      <c r="B981" s="30"/>
      <c r="C981" s="37" t="s">
        <v>1089</v>
      </c>
      <c r="D981" s="38">
        <v>5903876121884</v>
      </c>
      <c r="E981" s="33" t="s">
        <v>3995</v>
      </c>
      <c r="F981" s="37" t="s">
        <v>1572</v>
      </c>
      <c r="G981" s="78" t="s">
        <v>3</v>
      </c>
      <c r="H981" s="38" t="s">
        <v>20</v>
      </c>
      <c r="I981" s="40">
        <v>66</v>
      </c>
      <c r="J981" s="207"/>
      <c r="K981" s="35">
        <f t="shared" si="31"/>
        <v>46.607046070460704</v>
      </c>
      <c r="L981" s="41">
        <v>85.99</v>
      </c>
      <c r="M981" s="36">
        <f t="shared" si="30"/>
        <v>0</v>
      </c>
    </row>
    <row r="982" spans="2:13" ht="14.45" customHeight="1">
      <c r="B982" s="13"/>
      <c r="C982" s="42" t="s">
        <v>1090</v>
      </c>
      <c r="D982" s="43">
        <v>5901115755135</v>
      </c>
      <c r="E982" s="16" t="s">
        <v>3995</v>
      </c>
      <c r="F982" s="42" t="s">
        <v>1572</v>
      </c>
      <c r="G982" s="79" t="s">
        <v>3</v>
      </c>
      <c r="H982" s="43" t="s">
        <v>21</v>
      </c>
      <c r="I982" s="45">
        <v>66</v>
      </c>
      <c r="J982" s="205"/>
      <c r="K982" s="18">
        <f t="shared" si="31"/>
        <v>46.607046070460704</v>
      </c>
      <c r="L982" s="46">
        <v>85.99</v>
      </c>
      <c r="M982" s="19">
        <f t="shared" si="30"/>
        <v>0</v>
      </c>
    </row>
    <row r="983" spans="2:13" ht="14.45" customHeight="1">
      <c r="B983" s="13"/>
      <c r="C983" s="42" t="s">
        <v>1091</v>
      </c>
      <c r="D983" s="43">
        <v>5901115756323</v>
      </c>
      <c r="E983" s="16" t="s">
        <v>3995</v>
      </c>
      <c r="F983" s="42" t="s">
        <v>1572</v>
      </c>
      <c r="G983" s="79" t="s">
        <v>3</v>
      </c>
      <c r="H983" s="43" t="s">
        <v>22</v>
      </c>
      <c r="I983" s="45">
        <v>66</v>
      </c>
      <c r="J983" s="205"/>
      <c r="K983" s="18">
        <f t="shared" si="31"/>
        <v>46.607046070460704</v>
      </c>
      <c r="L983" s="46">
        <v>85.99</v>
      </c>
      <c r="M983" s="19">
        <f t="shared" si="30"/>
        <v>0</v>
      </c>
    </row>
    <row r="984" spans="2:13" ht="14.45" customHeight="1">
      <c r="B984" s="13"/>
      <c r="C984" s="42" t="s">
        <v>1092</v>
      </c>
      <c r="D984" s="43">
        <v>5903876121891</v>
      </c>
      <c r="E984" s="16" t="s">
        <v>3995</v>
      </c>
      <c r="F984" s="42" t="s">
        <v>1572</v>
      </c>
      <c r="G984" s="79" t="s">
        <v>3</v>
      </c>
      <c r="H984" s="43" t="s">
        <v>23</v>
      </c>
      <c r="I984" s="45">
        <v>66</v>
      </c>
      <c r="J984" s="205"/>
      <c r="K984" s="18">
        <f t="shared" si="31"/>
        <v>46.607046070460704</v>
      </c>
      <c r="L984" s="46">
        <v>85.99</v>
      </c>
      <c r="M984" s="19">
        <f t="shared" si="30"/>
        <v>0</v>
      </c>
    </row>
    <row r="985" spans="2:13" ht="14.45" customHeight="1" thickBot="1">
      <c r="B985" s="21"/>
      <c r="C985" s="47" t="s">
        <v>1093</v>
      </c>
      <c r="D985" s="48">
        <v>5903876121907</v>
      </c>
      <c r="E985" s="24" t="s">
        <v>3995</v>
      </c>
      <c r="F985" s="47" t="s">
        <v>1572</v>
      </c>
      <c r="G985" s="80" t="s">
        <v>3</v>
      </c>
      <c r="H985" s="48" t="s">
        <v>24</v>
      </c>
      <c r="I985" s="50">
        <v>66</v>
      </c>
      <c r="J985" s="206"/>
      <c r="K985" s="28">
        <f t="shared" si="31"/>
        <v>46.607046070460704</v>
      </c>
      <c r="L985" s="51">
        <v>85.99</v>
      </c>
      <c r="M985" s="29">
        <f t="shared" si="30"/>
        <v>0</v>
      </c>
    </row>
    <row r="986" spans="2:13" ht="14.45" customHeight="1">
      <c r="B986" s="30"/>
      <c r="C986" s="37" t="s">
        <v>1094</v>
      </c>
      <c r="D986" s="38">
        <v>5903876121914</v>
      </c>
      <c r="E986" s="33" t="s">
        <v>3995</v>
      </c>
      <c r="F986" s="37" t="s">
        <v>1572</v>
      </c>
      <c r="G986" s="78" t="s">
        <v>744</v>
      </c>
      <c r="H986" s="38" t="s">
        <v>20</v>
      </c>
      <c r="I986" s="40">
        <v>66</v>
      </c>
      <c r="J986" s="207"/>
      <c r="K986" s="35">
        <f t="shared" si="31"/>
        <v>46.607046070460704</v>
      </c>
      <c r="L986" s="41">
        <v>85.99</v>
      </c>
      <c r="M986" s="36">
        <f t="shared" si="30"/>
        <v>0</v>
      </c>
    </row>
    <row r="987" spans="2:13" ht="14.45" customHeight="1">
      <c r="B987" s="13"/>
      <c r="C987" s="42" t="s">
        <v>1095</v>
      </c>
      <c r="D987" s="43">
        <v>5901115758815</v>
      </c>
      <c r="E987" s="16" t="s">
        <v>3995</v>
      </c>
      <c r="F987" s="42" t="s">
        <v>1572</v>
      </c>
      <c r="G987" s="79" t="s">
        <v>744</v>
      </c>
      <c r="H987" s="43" t="s">
        <v>21</v>
      </c>
      <c r="I987" s="45">
        <v>66</v>
      </c>
      <c r="J987" s="205"/>
      <c r="K987" s="18">
        <f t="shared" si="31"/>
        <v>46.607046070460704</v>
      </c>
      <c r="L987" s="46">
        <v>85.99</v>
      </c>
      <c r="M987" s="19">
        <f t="shared" si="30"/>
        <v>0</v>
      </c>
    </row>
    <row r="988" spans="2:13" ht="14.45" customHeight="1">
      <c r="B988" s="13"/>
      <c r="C988" s="42" t="s">
        <v>1096</v>
      </c>
      <c r="D988" s="43">
        <v>5901115758822</v>
      </c>
      <c r="E988" s="16" t="s">
        <v>3995</v>
      </c>
      <c r="F988" s="42" t="s">
        <v>1572</v>
      </c>
      <c r="G988" s="79" t="s">
        <v>744</v>
      </c>
      <c r="H988" s="43" t="s">
        <v>22</v>
      </c>
      <c r="I988" s="45">
        <v>66</v>
      </c>
      <c r="J988" s="205"/>
      <c r="K988" s="18">
        <f t="shared" si="31"/>
        <v>46.607046070460704</v>
      </c>
      <c r="L988" s="46">
        <v>85.99</v>
      </c>
      <c r="M988" s="19">
        <f t="shared" si="30"/>
        <v>0</v>
      </c>
    </row>
    <row r="989" spans="2:13" ht="14.45" customHeight="1">
      <c r="B989" s="13"/>
      <c r="C989" s="42" t="s">
        <v>1097</v>
      </c>
      <c r="D989" s="43">
        <v>5903876121921</v>
      </c>
      <c r="E989" s="16" t="s">
        <v>3995</v>
      </c>
      <c r="F989" s="42" t="s">
        <v>1572</v>
      </c>
      <c r="G989" s="79" t="s">
        <v>744</v>
      </c>
      <c r="H989" s="43" t="s">
        <v>23</v>
      </c>
      <c r="I989" s="45">
        <v>66</v>
      </c>
      <c r="J989" s="205"/>
      <c r="K989" s="18">
        <f t="shared" si="31"/>
        <v>46.607046070460704</v>
      </c>
      <c r="L989" s="46">
        <v>85.99</v>
      </c>
      <c r="M989" s="19">
        <f t="shared" si="30"/>
        <v>0</v>
      </c>
    </row>
    <row r="990" spans="2:13" ht="14.45" customHeight="1" thickBot="1">
      <c r="B990" s="21"/>
      <c r="C990" s="47" t="s">
        <v>1098</v>
      </c>
      <c r="D990" s="48">
        <v>5903876121938</v>
      </c>
      <c r="E990" s="24" t="s">
        <v>3995</v>
      </c>
      <c r="F990" s="47" t="s">
        <v>1572</v>
      </c>
      <c r="G990" s="80" t="s">
        <v>744</v>
      </c>
      <c r="H990" s="48" t="s">
        <v>24</v>
      </c>
      <c r="I990" s="50">
        <v>66</v>
      </c>
      <c r="J990" s="206"/>
      <c r="K990" s="28">
        <f t="shared" si="31"/>
        <v>46.607046070460704</v>
      </c>
      <c r="L990" s="51">
        <v>85.99</v>
      </c>
      <c r="M990" s="29">
        <f t="shared" si="30"/>
        <v>0</v>
      </c>
    </row>
    <row r="991" spans="2:13" ht="14.45" customHeight="1">
      <c r="B991" s="30"/>
      <c r="C991" s="37" t="s">
        <v>1099</v>
      </c>
      <c r="D991" s="38">
        <v>5903876122096</v>
      </c>
      <c r="E991" s="33" t="s">
        <v>3995</v>
      </c>
      <c r="F991" s="37" t="s">
        <v>1573</v>
      </c>
      <c r="G991" s="78" t="s">
        <v>3804</v>
      </c>
      <c r="H991" s="38" t="s">
        <v>20</v>
      </c>
      <c r="I991" s="40">
        <v>67</v>
      </c>
      <c r="J991" s="207"/>
      <c r="K991" s="35">
        <f t="shared" si="31"/>
        <v>41.186991869918693</v>
      </c>
      <c r="L991" s="41">
        <v>75.989999999999995</v>
      </c>
      <c r="M991" s="36">
        <f t="shared" si="30"/>
        <v>0</v>
      </c>
    </row>
    <row r="992" spans="2:13" ht="14.45" customHeight="1">
      <c r="B992" s="13"/>
      <c r="C992" s="42" t="s">
        <v>1100</v>
      </c>
      <c r="D992" s="43">
        <v>5901115761006</v>
      </c>
      <c r="E992" s="16" t="s">
        <v>3995</v>
      </c>
      <c r="F992" s="42" t="s">
        <v>1573</v>
      </c>
      <c r="G992" s="79" t="s">
        <v>3804</v>
      </c>
      <c r="H992" s="43" t="s">
        <v>21</v>
      </c>
      <c r="I992" s="45">
        <v>67</v>
      </c>
      <c r="J992" s="205"/>
      <c r="K992" s="18">
        <f t="shared" si="31"/>
        <v>41.186991869918693</v>
      </c>
      <c r="L992" s="46">
        <v>75.989999999999995</v>
      </c>
      <c r="M992" s="19">
        <f t="shared" si="30"/>
        <v>0</v>
      </c>
    </row>
    <row r="993" spans="2:13" ht="14.45" customHeight="1">
      <c r="B993" s="13"/>
      <c r="C993" s="42" t="s">
        <v>1101</v>
      </c>
      <c r="D993" s="43">
        <v>5901115761013</v>
      </c>
      <c r="E993" s="16" t="s">
        <v>3995</v>
      </c>
      <c r="F993" s="42" t="s">
        <v>1573</v>
      </c>
      <c r="G993" s="79" t="s">
        <v>3804</v>
      </c>
      <c r="H993" s="43" t="s">
        <v>22</v>
      </c>
      <c r="I993" s="45">
        <v>67</v>
      </c>
      <c r="J993" s="205"/>
      <c r="K993" s="18">
        <f t="shared" si="31"/>
        <v>41.186991869918693</v>
      </c>
      <c r="L993" s="46">
        <v>75.989999999999995</v>
      </c>
      <c r="M993" s="19">
        <f t="shared" si="30"/>
        <v>0</v>
      </c>
    </row>
    <row r="994" spans="2:13" ht="14.45" customHeight="1">
      <c r="B994" s="13"/>
      <c r="C994" s="42" t="s">
        <v>1102</v>
      </c>
      <c r="D994" s="43">
        <v>5903876122102</v>
      </c>
      <c r="E994" s="16" t="s">
        <v>3995</v>
      </c>
      <c r="F994" s="42" t="s">
        <v>1573</v>
      </c>
      <c r="G994" s="79" t="s">
        <v>3804</v>
      </c>
      <c r="H994" s="43" t="s">
        <v>23</v>
      </c>
      <c r="I994" s="45">
        <v>67</v>
      </c>
      <c r="J994" s="205"/>
      <c r="K994" s="18">
        <f t="shared" si="31"/>
        <v>41.186991869918693</v>
      </c>
      <c r="L994" s="46">
        <v>75.989999999999995</v>
      </c>
      <c r="M994" s="19">
        <f t="shared" si="30"/>
        <v>0</v>
      </c>
    </row>
    <row r="995" spans="2:13" ht="14.45" customHeight="1" thickBot="1">
      <c r="B995" s="21"/>
      <c r="C995" s="47" t="s">
        <v>1103</v>
      </c>
      <c r="D995" s="48">
        <v>5903876122119</v>
      </c>
      <c r="E995" s="24" t="s">
        <v>3995</v>
      </c>
      <c r="F995" s="47" t="s">
        <v>1573</v>
      </c>
      <c r="G995" s="80" t="s">
        <v>3804</v>
      </c>
      <c r="H995" s="48" t="s">
        <v>24</v>
      </c>
      <c r="I995" s="50">
        <v>67</v>
      </c>
      <c r="J995" s="206"/>
      <c r="K995" s="28">
        <f t="shared" si="31"/>
        <v>41.186991869918693</v>
      </c>
      <c r="L995" s="51">
        <v>75.989999999999995</v>
      </c>
      <c r="M995" s="29">
        <f t="shared" si="30"/>
        <v>0</v>
      </c>
    </row>
    <row r="996" spans="2:13" ht="14.45" customHeight="1">
      <c r="B996" s="30"/>
      <c r="C996" s="37" t="s">
        <v>1574</v>
      </c>
      <c r="D996" s="38">
        <v>5908234798265</v>
      </c>
      <c r="E996" s="33" t="s">
        <v>3995</v>
      </c>
      <c r="F996" s="37" t="s">
        <v>1573</v>
      </c>
      <c r="G996" s="71" t="s">
        <v>759</v>
      </c>
      <c r="H996" s="38" t="s">
        <v>20</v>
      </c>
      <c r="I996" s="40">
        <v>67</v>
      </c>
      <c r="J996" s="207"/>
      <c r="K996" s="35">
        <f t="shared" si="31"/>
        <v>41.186991869918693</v>
      </c>
      <c r="L996" s="41">
        <v>75.989999999999995</v>
      </c>
      <c r="M996" s="36">
        <f t="shared" si="30"/>
        <v>0</v>
      </c>
    </row>
    <row r="997" spans="2:13" ht="14.45" customHeight="1">
      <c r="B997" s="13"/>
      <c r="C997" s="42" t="s">
        <v>1575</v>
      </c>
      <c r="D997" s="43">
        <v>5908234712605</v>
      </c>
      <c r="E997" s="16" t="s">
        <v>3995</v>
      </c>
      <c r="F997" s="42" t="s">
        <v>1573</v>
      </c>
      <c r="G997" s="72" t="s">
        <v>759</v>
      </c>
      <c r="H997" s="43" t="s">
        <v>21</v>
      </c>
      <c r="I997" s="45">
        <v>67</v>
      </c>
      <c r="J997" s="205"/>
      <c r="K997" s="18">
        <f t="shared" si="31"/>
        <v>41.186991869918693</v>
      </c>
      <c r="L997" s="46">
        <v>75.989999999999995</v>
      </c>
      <c r="M997" s="19">
        <f t="shared" si="30"/>
        <v>0</v>
      </c>
    </row>
    <row r="998" spans="2:13" ht="14.45" customHeight="1">
      <c r="B998" s="13"/>
      <c r="C998" s="42" t="s">
        <v>1576</v>
      </c>
      <c r="D998" s="43">
        <v>5908234712612</v>
      </c>
      <c r="E998" s="16" t="s">
        <v>3995</v>
      </c>
      <c r="F998" s="42" t="s">
        <v>1573</v>
      </c>
      <c r="G998" s="72" t="s">
        <v>759</v>
      </c>
      <c r="H998" s="43" t="s">
        <v>22</v>
      </c>
      <c r="I998" s="45">
        <v>67</v>
      </c>
      <c r="J998" s="205"/>
      <c r="K998" s="18">
        <f t="shared" si="31"/>
        <v>41.186991869918693</v>
      </c>
      <c r="L998" s="46">
        <v>75.989999999999995</v>
      </c>
      <c r="M998" s="19">
        <f t="shared" si="30"/>
        <v>0</v>
      </c>
    </row>
    <row r="999" spans="2:13" ht="14.45" customHeight="1">
      <c r="B999" s="13"/>
      <c r="C999" s="42" t="s">
        <v>1577</v>
      </c>
      <c r="D999" s="43">
        <v>5908234798272</v>
      </c>
      <c r="E999" s="16" t="s">
        <v>3995</v>
      </c>
      <c r="F999" s="42" t="s">
        <v>1573</v>
      </c>
      <c r="G999" s="72" t="s">
        <v>759</v>
      </c>
      <c r="H999" s="43" t="s">
        <v>23</v>
      </c>
      <c r="I999" s="45">
        <v>67</v>
      </c>
      <c r="J999" s="205"/>
      <c r="K999" s="18">
        <f t="shared" si="31"/>
        <v>41.186991869918693</v>
      </c>
      <c r="L999" s="46">
        <v>75.989999999999995</v>
      </c>
      <c r="M999" s="19">
        <f t="shared" si="30"/>
        <v>0</v>
      </c>
    </row>
    <row r="1000" spans="2:13" ht="14.45" customHeight="1" thickBot="1">
      <c r="B1000" s="21"/>
      <c r="C1000" s="47" t="s">
        <v>1578</v>
      </c>
      <c r="D1000" s="48">
        <v>5908234798289</v>
      </c>
      <c r="E1000" s="24" t="s">
        <v>3995</v>
      </c>
      <c r="F1000" s="47" t="s">
        <v>1573</v>
      </c>
      <c r="G1000" s="73" t="s">
        <v>759</v>
      </c>
      <c r="H1000" s="48" t="s">
        <v>24</v>
      </c>
      <c r="I1000" s="50">
        <v>67</v>
      </c>
      <c r="J1000" s="206"/>
      <c r="K1000" s="28">
        <f t="shared" si="31"/>
        <v>41.186991869918693</v>
      </c>
      <c r="L1000" s="51">
        <v>75.989999999999995</v>
      </c>
      <c r="M1000" s="29">
        <f t="shared" si="30"/>
        <v>0</v>
      </c>
    </row>
    <row r="1001" spans="2:13" ht="14.45" customHeight="1">
      <c r="B1001" s="30"/>
      <c r="C1001" s="37" t="s">
        <v>1144</v>
      </c>
      <c r="D1001" s="38">
        <v>5903876121945</v>
      </c>
      <c r="E1001" s="33" t="s">
        <v>3995</v>
      </c>
      <c r="F1001" s="37" t="s">
        <v>1579</v>
      </c>
      <c r="G1001" s="78" t="s">
        <v>9</v>
      </c>
      <c r="H1001" s="38" t="s">
        <v>19</v>
      </c>
      <c r="I1001" s="40">
        <v>67</v>
      </c>
      <c r="J1001" s="207"/>
      <c r="K1001" s="35">
        <f t="shared" si="31"/>
        <v>41.186991869918693</v>
      </c>
      <c r="L1001" s="41">
        <v>75.989999999999995</v>
      </c>
      <c r="M1001" s="36">
        <f t="shared" si="30"/>
        <v>0</v>
      </c>
    </row>
    <row r="1002" spans="2:13" ht="14.45" customHeight="1">
      <c r="B1002" s="13"/>
      <c r="C1002" s="42" t="s">
        <v>1145</v>
      </c>
      <c r="D1002" s="43">
        <v>5901115758839</v>
      </c>
      <c r="E1002" s="16" t="s">
        <v>3995</v>
      </c>
      <c r="F1002" s="42" t="s">
        <v>1579</v>
      </c>
      <c r="G1002" s="79" t="s">
        <v>9</v>
      </c>
      <c r="H1002" s="43" t="s">
        <v>20</v>
      </c>
      <c r="I1002" s="45">
        <v>67</v>
      </c>
      <c r="J1002" s="205"/>
      <c r="K1002" s="18">
        <f t="shared" si="31"/>
        <v>41.186991869918693</v>
      </c>
      <c r="L1002" s="46">
        <v>75.989999999999995</v>
      </c>
      <c r="M1002" s="19">
        <f t="shared" si="30"/>
        <v>0</v>
      </c>
    </row>
    <row r="1003" spans="2:13" ht="14.45" customHeight="1">
      <c r="B1003" s="13"/>
      <c r="C1003" s="42" t="s">
        <v>1146</v>
      </c>
      <c r="D1003" s="43">
        <v>5901115760078</v>
      </c>
      <c r="E1003" s="16" t="s">
        <v>3995</v>
      </c>
      <c r="F1003" s="42" t="s">
        <v>1579</v>
      </c>
      <c r="G1003" s="79" t="s">
        <v>9</v>
      </c>
      <c r="H1003" s="43" t="s">
        <v>21</v>
      </c>
      <c r="I1003" s="45">
        <v>67</v>
      </c>
      <c r="J1003" s="205"/>
      <c r="K1003" s="18">
        <f t="shared" si="31"/>
        <v>41.186991869918693</v>
      </c>
      <c r="L1003" s="46">
        <v>75.989999999999995</v>
      </c>
      <c r="M1003" s="19">
        <f t="shared" si="30"/>
        <v>0</v>
      </c>
    </row>
    <row r="1004" spans="2:13" ht="14.45" customHeight="1">
      <c r="B1004" s="13"/>
      <c r="C1004" s="42" t="s">
        <v>1147</v>
      </c>
      <c r="D1004" s="43">
        <v>5903876121952</v>
      </c>
      <c r="E1004" s="16" t="s">
        <v>3995</v>
      </c>
      <c r="F1004" s="42" t="s">
        <v>1579</v>
      </c>
      <c r="G1004" s="79" t="s">
        <v>9</v>
      </c>
      <c r="H1004" s="43" t="s">
        <v>22</v>
      </c>
      <c r="I1004" s="45">
        <v>67</v>
      </c>
      <c r="J1004" s="205"/>
      <c r="K1004" s="18">
        <f t="shared" si="31"/>
        <v>41.186991869918693</v>
      </c>
      <c r="L1004" s="46">
        <v>75.989999999999995</v>
      </c>
      <c r="M1004" s="19">
        <f t="shared" si="30"/>
        <v>0</v>
      </c>
    </row>
    <row r="1005" spans="2:13" ht="14.45" customHeight="1" thickBot="1">
      <c r="B1005" s="21"/>
      <c r="C1005" s="47" t="s">
        <v>1148</v>
      </c>
      <c r="D1005" s="48">
        <v>5903876121969</v>
      </c>
      <c r="E1005" s="24" t="s">
        <v>3995</v>
      </c>
      <c r="F1005" s="47" t="s">
        <v>1579</v>
      </c>
      <c r="G1005" s="80" t="s">
        <v>9</v>
      </c>
      <c r="H1005" s="48" t="s">
        <v>23</v>
      </c>
      <c r="I1005" s="50">
        <v>67</v>
      </c>
      <c r="J1005" s="206"/>
      <c r="K1005" s="28">
        <f t="shared" si="31"/>
        <v>41.186991869918693</v>
      </c>
      <c r="L1005" s="51">
        <v>75.989999999999995</v>
      </c>
      <c r="M1005" s="29">
        <f t="shared" si="30"/>
        <v>0</v>
      </c>
    </row>
    <row r="1006" spans="2:13" ht="14.45" customHeight="1">
      <c r="B1006" s="30"/>
      <c r="C1006" s="37" t="s">
        <v>1149</v>
      </c>
      <c r="D1006" s="38">
        <v>5903876122003</v>
      </c>
      <c r="E1006" s="33" t="s">
        <v>3995</v>
      </c>
      <c r="F1006" s="37" t="s">
        <v>1579</v>
      </c>
      <c r="G1006" s="78" t="s">
        <v>3800</v>
      </c>
      <c r="H1006" s="38" t="s">
        <v>19</v>
      </c>
      <c r="I1006" s="40">
        <v>67</v>
      </c>
      <c r="J1006" s="207"/>
      <c r="K1006" s="35">
        <f t="shared" si="31"/>
        <v>41.186991869918693</v>
      </c>
      <c r="L1006" s="41">
        <v>75.989999999999995</v>
      </c>
      <c r="M1006" s="36">
        <f t="shared" si="30"/>
        <v>0</v>
      </c>
    </row>
    <row r="1007" spans="2:13" ht="14.45" customHeight="1">
      <c r="B1007" s="13"/>
      <c r="C1007" s="42" t="s">
        <v>1150</v>
      </c>
      <c r="D1007" s="43">
        <v>5901115760399</v>
      </c>
      <c r="E1007" s="16" t="s">
        <v>3995</v>
      </c>
      <c r="F1007" s="42" t="s">
        <v>1579</v>
      </c>
      <c r="G1007" s="79" t="s">
        <v>3800</v>
      </c>
      <c r="H1007" s="43" t="s">
        <v>20</v>
      </c>
      <c r="I1007" s="45">
        <v>67</v>
      </c>
      <c r="J1007" s="205"/>
      <c r="K1007" s="18">
        <f t="shared" si="31"/>
        <v>41.186991869918693</v>
      </c>
      <c r="L1007" s="46">
        <v>75.989999999999995</v>
      </c>
      <c r="M1007" s="19">
        <f t="shared" si="30"/>
        <v>0</v>
      </c>
    </row>
    <row r="1008" spans="2:13" ht="14.45" customHeight="1">
      <c r="B1008" s="13"/>
      <c r="C1008" s="42" t="s">
        <v>1151</v>
      </c>
      <c r="D1008" s="43">
        <v>5901115760412</v>
      </c>
      <c r="E1008" s="16" t="s">
        <v>3995</v>
      </c>
      <c r="F1008" s="42" t="s">
        <v>1579</v>
      </c>
      <c r="G1008" s="79" t="s">
        <v>3800</v>
      </c>
      <c r="H1008" s="43" t="s">
        <v>21</v>
      </c>
      <c r="I1008" s="45">
        <v>67</v>
      </c>
      <c r="J1008" s="205"/>
      <c r="K1008" s="18">
        <f t="shared" si="31"/>
        <v>41.186991869918693</v>
      </c>
      <c r="L1008" s="46">
        <v>75.989999999999995</v>
      </c>
      <c r="M1008" s="19">
        <f t="shared" si="30"/>
        <v>0</v>
      </c>
    </row>
    <row r="1009" spans="2:13" ht="14.45" customHeight="1">
      <c r="B1009" s="13"/>
      <c r="C1009" s="42" t="s">
        <v>1152</v>
      </c>
      <c r="D1009" s="43">
        <v>5903876122010</v>
      </c>
      <c r="E1009" s="16" t="s">
        <v>3995</v>
      </c>
      <c r="F1009" s="42" t="s">
        <v>1579</v>
      </c>
      <c r="G1009" s="79" t="s">
        <v>3800</v>
      </c>
      <c r="H1009" s="43" t="s">
        <v>22</v>
      </c>
      <c r="I1009" s="45">
        <v>67</v>
      </c>
      <c r="J1009" s="205"/>
      <c r="K1009" s="18">
        <f t="shared" si="31"/>
        <v>41.186991869918693</v>
      </c>
      <c r="L1009" s="46">
        <v>75.989999999999995</v>
      </c>
      <c r="M1009" s="19">
        <f t="shared" si="30"/>
        <v>0</v>
      </c>
    </row>
    <row r="1010" spans="2:13" ht="14.45" customHeight="1" thickBot="1">
      <c r="B1010" s="21"/>
      <c r="C1010" s="47" t="s">
        <v>1153</v>
      </c>
      <c r="D1010" s="48">
        <v>5903876122027</v>
      </c>
      <c r="E1010" s="24" t="s">
        <v>3995</v>
      </c>
      <c r="F1010" s="47" t="s">
        <v>1579</v>
      </c>
      <c r="G1010" s="80" t="s">
        <v>3800</v>
      </c>
      <c r="H1010" s="48" t="s">
        <v>23</v>
      </c>
      <c r="I1010" s="50">
        <v>67</v>
      </c>
      <c r="J1010" s="206"/>
      <c r="K1010" s="28">
        <f t="shared" si="31"/>
        <v>41.186991869918693</v>
      </c>
      <c r="L1010" s="51">
        <v>75.989999999999995</v>
      </c>
      <c r="M1010" s="29">
        <f t="shared" si="30"/>
        <v>0</v>
      </c>
    </row>
    <row r="1011" spans="2:13" ht="14.45" customHeight="1">
      <c r="B1011" s="30" t="s">
        <v>3984</v>
      </c>
      <c r="C1011" s="37" t="s">
        <v>2739</v>
      </c>
      <c r="D1011" s="38">
        <v>5908234784046</v>
      </c>
      <c r="E1011" s="33" t="s">
        <v>3995</v>
      </c>
      <c r="F1011" s="37" t="s">
        <v>2737</v>
      </c>
      <c r="G1011" s="78" t="s">
        <v>775</v>
      </c>
      <c r="H1011" s="38" t="s">
        <v>20</v>
      </c>
      <c r="I1011" s="40">
        <v>70</v>
      </c>
      <c r="J1011" s="207"/>
      <c r="K1011" s="35">
        <f t="shared" si="31"/>
        <v>43.897018970189698</v>
      </c>
      <c r="L1011" s="41">
        <v>80.989999999999995</v>
      </c>
      <c r="M1011" s="36">
        <f t="shared" si="30"/>
        <v>0</v>
      </c>
    </row>
    <row r="1012" spans="2:13" ht="14.45" customHeight="1">
      <c r="B1012" s="13" t="s">
        <v>3984</v>
      </c>
      <c r="C1012" s="42" t="s">
        <v>2740</v>
      </c>
      <c r="D1012" s="43">
        <v>5908234784053</v>
      </c>
      <c r="E1012" s="16" t="s">
        <v>3995</v>
      </c>
      <c r="F1012" s="42" t="s">
        <v>2737</v>
      </c>
      <c r="G1012" s="79" t="s">
        <v>775</v>
      </c>
      <c r="H1012" s="43" t="s">
        <v>21</v>
      </c>
      <c r="I1012" s="45">
        <v>70</v>
      </c>
      <c r="J1012" s="205"/>
      <c r="K1012" s="18">
        <f t="shared" si="31"/>
        <v>43.897018970189698</v>
      </c>
      <c r="L1012" s="46">
        <v>80.989999999999995</v>
      </c>
      <c r="M1012" s="19">
        <f t="shared" si="30"/>
        <v>0</v>
      </c>
    </row>
    <row r="1013" spans="2:13" ht="14.45" customHeight="1">
      <c r="B1013" s="13" t="s">
        <v>3984</v>
      </c>
      <c r="C1013" s="42" t="s">
        <v>2741</v>
      </c>
      <c r="D1013" s="43">
        <v>5908234784060</v>
      </c>
      <c r="E1013" s="16" t="s">
        <v>3995</v>
      </c>
      <c r="F1013" s="42" t="s">
        <v>2737</v>
      </c>
      <c r="G1013" s="79" t="s">
        <v>775</v>
      </c>
      <c r="H1013" s="43" t="s">
        <v>22</v>
      </c>
      <c r="I1013" s="45">
        <v>70</v>
      </c>
      <c r="J1013" s="205"/>
      <c r="K1013" s="18">
        <f t="shared" si="31"/>
        <v>43.897018970189698</v>
      </c>
      <c r="L1013" s="46">
        <v>80.989999999999995</v>
      </c>
      <c r="M1013" s="19">
        <f t="shared" si="30"/>
        <v>0</v>
      </c>
    </row>
    <row r="1014" spans="2:13" ht="14.45" customHeight="1">
      <c r="B1014" s="13" t="s">
        <v>3984</v>
      </c>
      <c r="C1014" s="42" t="s">
        <v>2742</v>
      </c>
      <c r="D1014" s="43">
        <v>5908234784077</v>
      </c>
      <c r="E1014" s="16" t="s">
        <v>3995</v>
      </c>
      <c r="F1014" s="42" t="s">
        <v>2737</v>
      </c>
      <c r="G1014" s="79" t="s">
        <v>775</v>
      </c>
      <c r="H1014" s="43" t="s">
        <v>23</v>
      </c>
      <c r="I1014" s="45">
        <v>70</v>
      </c>
      <c r="J1014" s="205"/>
      <c r="K1014" s="18">
        <f t="shared" si="31"/>
        <v>43.897018970189698</v>
      </c>
      <c r="L1014" s="46">
        <v>80.989999999999995</v>
      </c>
      <c r="M1014" s="19">
        <f t="shared" si="30"/>
        <v>0</v>
      </c>
    </row>
    <row r="1015" spans="2:13" ht="14.45" customHeight="1">
      <c r="B1015" s="13" t="s">
        <v>3984</v>
      </c>
      <c r="C1015" s="42" t="s">
        <v>2743</v>
      </c>
      <c r="D1015" s="43">
        <v>5908234784084</v>
      </c>
      <c r="E1015" s="16" t="s">
        <v>3995</v>
      </c>
      <c r="F1015" s="42" t="s">
        <v>2737</v>
      </c>
      <c r="G1015" s="79" t="s">
        <v>775</v>
      </c>
      <c r="H1015" s="43" t="s">
        <v>24</v>
      </c>
      <c r="I1015" s="45">
        <v>70</v>
      </c>
      <c r="J1015" s="205"/>
      <c r="K1015" s="18">
        <f t="shared" si="31"/>
        <v>43.897018970189698</v>
      </c>
      <c r="L1015" s="46">
        <v>80.989999999999995</v>
      </c>
      <c r="M1015" s="19">
        <f t="shared" si="30"/>
        <v>0</v>
      </c>
    </row>
    <row r="1016" spans="2:13" ht="14.45" customHeight="1" thickBot="1">
      <c r="B1016" s="21" t="s">
        <v>3984</v>
      </c>
      <c r="C1016" s="47" t="s">
        <v>2744</v>
      </c>
      <c r="D1016" s="48">
        <v>5908234785098</v>
      </c>
      <c r="E1016" s="24" t="s">
        <v>3995</v>
      </c>
      <c r="F1016" s="47" t="s">
        <v>2737</v>
      </c>
      <c r="G1016" s="80" t="s">
        <v>775</v>
      </c>
      <c r="H1016" s="48" t="s">
        <v>655</v>
      </c>
      <c r="I1016" s="50">
        <v>70</v>
      </c>
      <c r="J1016" s="206"/>
      <c r="K1016" s="28">
        <f t="shared" si="31"/>
        <v>43.897018970189698</v>
      </c>
      <c r="L1016" s="51">
        <v>80.989999999999995</v>
      </c>
      <c r="M1016" s="29">
        <f t="shared" si="30"/>
        <v>0</v>
      </c>
    </row>
    <row r="1017" spans="2:13" ht="14.45" customHeight="1">
      <c r="B1017" s="30" t="s">
        <v>3984</v>
      </c>
      <c r="C1017" s="37" t="s">
        <v>2745</v>
      </c>
      <c r="D1017" s="38">
        <v>5908234784091</v>
      </c>
      <c r="E1017" s="33" t="s">
        <v>3995</v>
      </c>
      <c r="F1017" s="37" t="s">
        <v>2737</v>
      </c>
      <c r="G1017" s="78" t="s">
        <v>9</v>
      </c>
      <c r="H1017" s="38" t="s">
        <v>20</v>
      </c>
      <c r="I1017" s="40">
        <v>70</v>
      </c>
      <c r="J1017" s="207"/>
      <c r="K1017" s="35">
        <f t="shared" si="31"/>
        <v>43.897018970189698</v>
      </c>
      <c r="L1017" s="41">
        <v>80.989999999999995</v>
      </c>
      <c r="M1017" s="36">
        <f t="shared" si="30"/>
        <v>0</v>
      </c>
    </row>
    <row r="1018" spans="2:13" ht="14.45" customHeight="1">
      <c r="B1018" s="13" t="s">
        <v>3984</v>
      </c>
      <c r="C1018" s="42" t="s">
        <v>2746</v>
      </c>
      <c r="D1018" s="43">
        <v>5908234784107</v>
      </c>
      <c r="E1018" s="16" t="s">
        <v>3995</v>
      </c>
      <c r="F1018" s="42" t="s">
        <v>2737</v>
      </c>
      <c r="G1018" s="79" t="s">
        <v>9</v>
      </c>
      <c r="H1018" s="43" t="s">
        <v>21</v>
      </c>
      <c r="I1018" s="45">
        <v>70</v>
      </c>
      <c r="J1018" s="205"/>
      <c r="K1018" s="18">
        <f t="shared" si="31"/>
        <v>43.897018970189698</v>
      </c>
      <c r="L1018" s="46">
        <v>80.989999999999995</v>
      </c>
      <c r="M1018" s="19">
        <f t="shared" si="30"/>
        <v>0</v>
      </c>
    </row>
    <row r="1019" spans="2:13" ht="14.45" customHeight="1">
      <c r="B1019" s="13" t="s">
        <v>3984</v>
      </c>
      <c r="C1019" s="42" t="s">
        <v>2747</v>
      </c>
      <c r="D1019" s="43">
        <v>5908234784114</v>
      </c>
      <c r="E1019" s="16" t="s">
        <v>3995</v>
      </c>
      <c r="F1019" s="42" t="s">
        <v>2737</v>
      </c>
      <c r="G1019" s="79" t="s">
        <v>9</v>
      </c>
      <c r="H1019" s="43" t="s">
        <v>22</v>
      </c>
      <c r="I1019" s="45">
        <v>70</v>
      </c>
      <c r="J1019" s="205"/>
      <c r="K1019" s="18">
        <f t="shared" si="31"/>
        <v>43.897018970189698</v>
      </c>
      <c r="L1019" s="46">
        <v>80.989999999999995</v>
      </c>
      <c r="M1019" s="19">
        <f t="shared" si="30"/>
        <v>0</v>
      </c>
    </row>
    <row r="1020" spans="2:13" ht="14.45" customHeight="1">
      <c r="B1020" s="13" t="s">
        <v>3984</v>
      </c>
      <c r="C1020" s="42" t="s">
        <v>2748</v>
      </c>
      <c r="D1020" s="43">
        <v>5908234784121</v>
      </c>
      <c r="E1020" s="16" t="s">
        <v>3995</v>
      </c>
      <c r="F1020" s="42" t="s">
        <v>2737</v>
      </c>
      <c r="G1020" s="79" t="s">
        <v>9</v>
      </c>
      <c r="H1020" s="43" t="s">
        <v>23</v>
      </c>
      <c r="I1020" s="45">
        <v>70</v>
      </c>
      <c r="J1020" s="205"/>
      <c r="K1020" s="18">
        <f t="shared" si="31"/>
        <v>43.897018970189698</v>
      </c>
      <c r="L1020" s="46">
        <v>80.989999999999995</v>
      </c>
      <c r="M1020" s="19">
        <f t="shared" si="30"/>
        <v>0</v>
      </c>
    </row>
    <row r="1021" spans="2:13" ht="14.45" customHeight="1">
      <c r="B1021" s="13" t="s">
        <v>3984</v>
      </c>
      <c r="C1021" s="42" t="s">
        <v>2749</v>
      </c>
      <c r="D1021" s="43">
        <v>5908234784138</v>
      </c>
      <c r="E1021" s="16" t="s">
        <v>3995</v>
      </c>
      <c r="F1021" s="42" t="s">
        <v>2737</v>
      </c>
      <c r="G1021" s="79" t="s">
        <v>9</v>
      </c>
      <c r="H1021" s="43" t="s">
        <v>24</v>
      </c>
      <c r="I1021" s="45">
        <v>70</v>
      </c>
      <c r="J1021" s="205"/>
      <c r="K1021" s="18">
        <f t="shared" si="31"/>
        <v>43.897018970189698</v>
      </c>
      <c r="L1021" s="46">
        <v>80.989999999999995</v>
      </c>
      <c r="M1021" s="19">
        <f t="shared" si="30"/>
        <v>0</v>
      </c>
    </row>
    <row r="1022" spans="2:13" ht="14.45" customHeight="1" thickBot="1">
      <c r="B1022" s="21" t="s">
        <v>3984</v>
      </c>
      <c r="C1022" s="47" t="s">
        <v>2750</v>
      </c>
      <c r="D1022" s="48">
        <v>5908234785104</v>
      </c>
      <c r="E1022" s="24" t="s">
        <v>3995</v>
      </c>
      <c r="F1022" s="47" t="s">
        <v>2737</v>
      </c>
      <c r="G1022" s="80" t="s">
        <v>9</v>
      </c>
      <c r="H1022" s="48" t="s">
        <v>655</v>
      </c>
      <c r="I1022" s="50">
        <v>70</v>
      </c>
      <c r="J1022" s="206"/>
      <c r="K1022" s="28">
        <f t="shared" si="31"/>
        <v>43.897018970189698</v>
      </c>
      <c r="L1022" s="51">
        <v>80.989999999999995</v>
      </c>
      <c r="M1022" s="29">
        <f t="shared" si="30"/>
        <v>0</v>
      </c>
    </row>
    <row r="1023" spans="2:13" ht="14.45" customHeight="1">
      <c r="B1023" s="30" t="s">
        <v>3984</v>
      </c>
      <c r="C1023" s="37" t="s">
        <v>2751</v>
      </c>
      <c r="D1023" s="38">
        <v>5908234784145</v>
      </c>
      <c r="E1023" s="33" t="s">
        <v>3995</v>
      </c>
      <c r="F1023" s="37" t="s">
        <v>2737</v>
      </c>
      <c r="G1023" s="78" t="s">
        <v>676</v>
      </c>
      <c r="H1023" s="38" t="s">
        <v>20</v>
      </c>
      <c r="I1023" s="40">
        <v>70</v>
      </c>
      <c r="J1023" s="207"/>
      <c r="K1023" s="35">
        <f t="shared" si="31"/>
        <v>43.897018970189698</v>
      </c>
      <c r="L1023" s="41">
        <v>80.989999999999995</v>
      </c>
      <c r="M1023" s="36">
        <f t="shared" si="30"/>
        <v>0</v>
      </c>
    </row>
    <row r="1024" spans="2:13" ht="14.45" customHeight="1">
      <c r="B1024" s="13" t="s">
        <v>3984</v>
      </c>
      <c r="C1024" s="42" t="s">
        <v>2752</v>
      </c>
      <c r="D1024" s="43">
        <v>5908234784152</v>
      </c>
      <c r="E1024" s="16" t="s">
        <v>3995</v>
      </c>
      <c r="F1024" s="42" t="s">
        <v>2737</v>
      </c>
      <c r="G1024" s="79" t="s">
        <v>676</v>
      </c>
      <c r="H1024" s="43" t="s">
        <v>21</v>
      </c>
      <c r="I1024" s="45">
        <v>70</v>
      </c>
      <c r="J1024" s="205"/>
      <c r="K1024" s="18">
        <f t="shared" si="31"/>
        <v>43.897018970189698</v>
      </c>
      <c r="L1024" s="46">
        <v>80.989999999999995</v>
      </c>
      <c r="M1024" s="19">
        <f t="shared" si="30"/>
        <v>0</v>
      </c>
    </row>
    <row r="1025" spans="2:13" ht="14.45" customHeight="1">
      <c r="B1025" s="13" t="s">
        <v>3984</v>
      </c>
      <c r="C1025" s="42" t="s">
        <v>2753</v>
      </c>
      <c r="D1025" s="43">
        <v>5908234784169</v>
      </c>
      <c r="E1025" s="16" t="s">
        <v>3995</v>
      </c>
      <c r="F1025" s="42" t="s">
        <v>2737</v>
      </c>
      <c r="G1025" s="79" t="s">
        <v>676</v>
      </c>
      <c r="H1025" s="43" t="s">
        <v>22</v>
      </c>
      <c r="I1025" s="45">
        <v>70</v>
      </c>
      <c r="J1025" s="205"/>
      <c r="K1025" s="18">
        <f t="shared" si="31"/>
        <v>43.897018970189698</v>
      </c>
      <c r="L1025" s="46">
        <v>80.989999999999995</v>
      </c>
      <c r="M1025" s="19">
        <f t="shared" si="30"/>
        <v>0</v>
      </c>
    </row>
    <row r="1026" spans="2:13" ht="14.45" customHeight="1">
      <c r="B1026" s="13" t="s">
        <v>3984</v>
      </c>
      <c r="C1026" s="42" t="s">
        <v>2754</v>
      </c>
      <c r="D1026" s="43">
        <v>5908234784176</v>
      </c>
      <c r="E1026" s="16" t="s">
        <v>3995</v>
      </c>
      <c r="F1026" s="42" t="s">
        <v>2737</v>
      </c>
      <c r="G1026" s="79" t="s">
        <v>676</v>
      </c>
      <c r="H1026" s="43" t="s">
        <v>23</v>
      </c>
      <c r="I1026" s="45">
        <v>70</v>
      </c>
      <c r="J1026" s="205"/>
      <c r="K1026" s="18">
        <f t="shared" si="31"/>
        <v>43.897018970189698</v>
      </c>
      <c r="L1026" s="46">
        <v>80.989999999999995</v>
      </c>
      <c r="M1026" s="19">
        <f t="shared" si="30"/>
        <v>0</v>
      </c>
    </row>
    <row r="1027" spans="2:13" ht="14.45" customHeight="1">
      <c r="B1027" s="13" t="s">
        <v>3984</v>
      </c>
      <c r="C1027" s="42" t="s">
        <v>2755</v>
      </c>
      <c r="D1027" s="43">
        <v>5908234784183</v>
      </c>
      <c r="E1027" s="16" t="s">
        <v>3995</v>
      </c>
      <c r="F1027" s="42" t="s">
        <v>2737</v>
      </c>
      <c r="G1027" s="79" t="s">
        <v>676</v>
      </c>
      <c r="H1027" s="43" t="s">
        <v>24</v>
      </c>
      <c r="I1027" s="45">
        <v>70</v>
      </c>
      <c r="J1027" s="205"/>
      <c r="K1027" s="18">
        <f t="shared" si="31"/>
        <v>43.897018970189698</v>
      </c>
      <c r="L1027" s="46">
        <v>80.989999999999995</v>
      </c>
      <c r="M1027" s="19">
        <f t="shared" si="30"/>
        <v>0</v>
      </c>
    </row>
    <row r="1028" spans="2:13" ht="14.45" customHeight="1" thickBot="1">
      <c r="B1028" s="21" t="s">
        <v>3984</v>
      </c>
      <c r="C1028" s="47" t="s">
        <v>2756</v>
      </c>
      <c r="D1028" s="48">
        <v>5908234785111</v>
      </c>
      <c r="E1028" s="24" t="s">
        <v>3995</v>
      </c>
      <c r="F1028" s="47" t="s">
        <v>2737</v>
      </c>
      <c r="G1028" s="80" t="s">
        <v>676</v>
      </c>
      <c r="H1028" s="48" t="s">
        <v>655</v>
      </c>
      <c r="I1028" s="50">
        <v>70</v>
      </c>
      <c r="J1028" s="206"/>
      <c r="K1028" s="28">
        <f t="shared" si="31"/>
        <v>43.897018970189698</v>
      </c>
      <c r="L1028" s="51">
        <v>80.989999999999995</v>
      </c>
      <c r="M1028" s="29">
        <f t="shared" si="30"/>
        <v>0</v>
      </c>
    </row>
    <row r="1029" spans="2:13" ht="14.45" customHeight="1">
      <c r="B1029" s="30" t="s">
        <v>3984</v>
      </c>
      <c r="C1029" s="37" t="s">
        <v>2757</v>
      </c>
      <c r="D1029" s="38">
        <v>5908234784190</v>
      </c>
      <c r="E1029" s="33" t="s">
        <v>3995</v>
      </c>
      <c r="F1029" s="37" t="s">
        <v>2737</v>
      </c>
      <c r="G1029" s="78" t="s">
        <v>759</v>
      </c>
      <c r="H1029" s="38" t="s">
        <v>20</v>
      </c>
      <c r="I1029" s="40">
        <v>70</v>
      </c>
      <c r="J1029" s="207"/>
      <c r="K1029" s="35">
        <f t="shared" si="31"/>
        <v>43.897018970189698</v>
      </c>
      <c r="L1029" s="41">
        <v>80.989999999999995</v>
      </c>
      <c r="M1029" s="36">
        <f t="shared" si="30"/>
        <v>0</v>
      </c>
    </row>
    <row r="1030" spans="2:13" ht="14.45" customHeight="1">
      <c r="B1030" s="13" t="s">
        <v>3984</v>
      </c>
      <c r="C1030" s="42" t="s">
        <v>2758</v>
      </c>
      <c r="D1030" s="43">
        <v>5908234784206</v>
      </c>
      <c r="E1030" s="16" t="s">
        <v>3995</v>
      </c>
      <c r="F1030" s="42" t="s">
        <v>2737</v>
      </c>
      <c r="G1030" s="79" t="s">
        <v>759</v>
      </c>
      <c r="H1030" s="43" t="s">
        <v>21</v>
      </c>
      <c r="I1030" s="45">
        <v>70</v>
      </c>
      <c r="J1030" s="205"/>
      <c r="K1030" s="18">
        <f t="shared" si="31"/>
        <v>43.897018970189698</v>
      </c>
      <c r="L1030" s="46">
        <v>80.989999999999995</v>
      </c>
      <c r="M1030" s="19">
        <f t="shared" si="30"/>
        <v>0</v>
      </c>
    </row>
    <row r="1031" spans="2:13" ht="14.45" customHeight="1">
      <c r="B1031" s="13" t="s">
        <v>3984</v>
      </c>
      <c r="C1031" s="42" t="s">
        <v>2759</v>
      </c>
      <c r="D1031" s="43">
        <v>5908234784213</v>
      </c>
      <c r="E1031" s="16" t="s">
        <v>3995</v>
      </c>
      <c r="F1031" s="42" t="s">
        <v>2737</v>
      </c>
      <c r="G1031" s="79" t="s">
        <v>759</v>
      </c>
      <c r="H1031" s="43" t="s">
        <v>22</v>
      </c>
      <c r="I1031" s="45">
        <v>70</v>
      </c>
      <c r="J1031" s="205"/>
      <c r="K1031" s="18">
        <f t="shared" si="31"/>
        <v>43.897018970189698</v>
      </c>
      <c r="L1031" s="46">
        <v>80.989999999999995</v>
      </c>
      <c r="M1031" s="19">
        <f t="shared" ref="M1031:M1094" si="32">SUM(J1031:J1031)*K1031</f>
        <v>0</v>
      </c>
    </row>
    <row r="1032" spans="2:13" ht="14.45" customHeight="1">
      <c r="B1032" s="13" t="s">
        <v>3984</v>
      </c>
      <c r="C1032" s="42" t="s">
        <v>2760</v>
      </c>
      <c r="D1032" s="43">
        <v>5908234784220</v>
      </c>
      <c r="E1032" s="16" t="s">
        <v>3995</v>
      </c>
      <c r="F1032" s="42" t="s">
        <v>2737</v>
      </c>
      <c r="G1032" s="79" t="s">
        <v>759</v>
      </c>
      <c r="H1032" s="43" t="s">
        <v>23</v>
      </c>
      <c r="I1032" s="45">
        <v>70</v>
      </c>
      <c r="J1032" s="205"/>
      <c r="K1032" s="18">
        <f t="shared" ref="K1032:K1095" si="33">L1032/1.23/1.5</f>
        <v>43.897018970189698</v>
      </c>
      <c r="L1032" s="46">
        <v>80.989999999999995</v>
      </c>
      <c r="M1032" s="19">
        <f t="shared" si="32"/>
        <v>0</v>
      </c>
    </row>
    <row r="1033" spans="2:13" ht="14.45" customHeight="1">
      <c r="B1033" s="13" t="s">
        <v>3984</v>
      </c>
      <c r="C1033" s="42" t="s">
        <v>2761</v>
      </c>
      <c r="D1033" s="43">
        <v>5908234784237</v>
      </c>
      <c r="E1033" s="16" t="s">
        <v>3995</v>
      </c>
      <c r="F1033" s="42" t="s">
        <v>2737</v>
      </c>
      <c r="G1033" s="79" t="s">
        <v>759</v>
      </c>
      <c r="H1033" s="43" t="s">
        <v>24</v>
      </c>
      <c r="I1033" s="45">
        <v>70</v>
      </c>
      <c r="J1033" s="205"/>
      <c r="K1033" s="18">
        <f t="shared" si="33"/>
        <v>43.897018970189698</v>
      </c>
      <c r="L1033" s="46">
        <v>80.989999999999995</v>
      </c>
      <c r="M1033" s="19">
        <f t="shared" si="32"/>
        <v>0</v>
      </c>
    </row>
    <row r="1034" spans="2:13" ht="14.45" customHeight="1" thickBot="1">
      <c r="B1034" s="21" t="s">
        <v>3984</v>
      </c>
      <c r="C1034" s="47" t="s">
        <v>2762</v>
      </c>
      <c r="D1034" s="48">
        <v>5908234785128</v>
      </c>
      <c r="E1034" s="24" t="s">
        <v>3995</v>
      </c>
      <c r="F1034" s="47" t="s">
        <v>2737</v>
      </c>
      <c r="G1034" s="80" t="s">
        <v>759</v>
      </c>
      <c r="H1034" s="48" t="s">
        <v>655</v>
      </c>
      <c r="I1034" s="50">
        <v>70</v>
      </c>
      <c r="J1034" s="206"/>
      <c r="K1034" s="28">
        <f t="shared" si="33"/>
        <v>43.897018970189698</v>
      </c>
      <c r="L1034" s="51">
        <v>80.989999999999995</v>
      </c>
      <c r="M1034" s="29">
        <f t="shared" si="32"/>
        <v>0</v>
      </c>
    </row>
    <row r="1035" spans="2:13" ht="14.45" customHeight="1">
      <c r="B1035" s="30" t="s">
        <v>3984</v>
      </c>
      <c r="C1035" s="37" t="s">
        <v>2763</v>
      </c>
      <c r="D1035" s="38">
        <v>5908234784343</v>
      </c>
      <c r="E1035" s="33" t="s">
        <v>3995</v>
      </c>
      <c r="F1035" s="37" t="s">
        <v>2738</v>
      </c>
      <c r="G1035" s="78" t="s">
        <v>3805</v>
      </c>
      <c r="H1035" s="38" t="s">
        <v>19</v>
      </c>
      <c r="I1035" s="40">
        <v>70</v>
      </c>
      <c r="J1035" s="207"/>
      <c r="K1035" s="35">
        <f t="shared" si="33"/>
        <v>43.897018970189698</v>
      </c>
      <c r="L1035" s="41">
        <v>80.989999999999995</v>
      </c>
      <c r="M1035" s="36">
        <f t="shared" si="32"/>
        <v>0</v>
      </c>
    </row>
    <row r="1036" spans="2:13" ht="14.45" customHeight="1">
      <c r="B1036" s="13" t="s">
        <v>3984</v>
      </c>
      <c r="C1036" s="42" t="s">
        <v>2764</v>
      </c>
      <c r="D1036" s="43">
        <v>5908234784350</v>
      </c>
      <c r="E1036" s="16" t="s">
        <v>3995</v>
      </c>
      <c r="F1036" s="42" t="s">
        <v>2738</v>
      </c>
      <c r="G1036" s="79" t="s">
        <v>3805</v>
      </c>
      <c r="H1036" s="43" t="s">
        <v>20</v>
      </c>
      <c r="I1036" s="45">
        <v>70</v>
      </c>
      <c r="J1036" s="205"/>
      <c r="K1036" s="18">
        <f t="shared" si="33"/>
        <v>43.897018970189698</v>
      </c>
      <c r="L1036" s="46">
        <v>80.989999999999995</v>
      </c>
      <c r="M1036" s="19">
        <f t="shared" si="32"/>
        <v>0</v>
      </c>
    </row>
    <row r="1037" spans="2:13" ht="14.45" customHeight="1">
      <c r="B1037" s="13" t="s">
        <v>3984</v>
      </c>
      <c r="C1037" s="42" t="s">
        <v>2765</v>
      </c>
      <c r="D1037" s="43">
        <v>5908234784367</v>
      </c>
      <c r="E1037" s="16" t="s">
        <v>3995</v>
      </c>
      <c r="F1037" s="42" t="s">
        <v>2738</v>
      </c>
      <c r="G1037" s="79" t="s">
        <v>3805</v>
      </c>
      <c r="H1037" s="43" t="s">
        <v>21</v>
      </c>
      <c r="I1037" s="45">
        <v>70</v>
      </c>
      <c r="J1037" s="205"/>
      <c r="K1037" s="18">
        <f t="shared" si="33"/>
        <v>43.897018970189698</v>
      </c>
      <c r="L1037" s="46">
        <v>80.989999999999995</v>
      </c>
      <c r="M1037" s="19">
        <f t="shared" si="32"/>
        <v>0</v>
      </c>
    </row>
    <row r="1038" spans="2:13" ht="14.45" customHeight="1">
      <c r="B1038" s="13" t="s">
        <v>3984</v>
      </c>
      <c r="C1038" s="42" t="s">
        <v>2766</v>
      </c>
      <c r="D1038" s="43">
        <v>5908234784374</v>
      </c>
      <c r="E1038" s="16" t="s">
        <v>3995</v>
      </c>
      <c r="F1038" s="42" t="s">
        <v>2738</v>
      </c>
      <c r="G1038" s="79" t="s">
        <v>3805</v>
      </c>
      <c r="H1038" s="43" t="s">
        <v>22</v>
      </c>
      <c r="I1038" s="45">
        <v>70</v>
      </c>
      <c r="J1038" s="205"/>
      <c r="K1038" s="18">
        <f t="shared" si="33"/>
        <v>43.897018970189698</v>
      </c>
      <c r="L1038" s="46">
        <v>80.989999999999995</v>
      </c>
      <c r="M1038" s="19">
        <f t="shared" si="32"/>
        <v>0</v>
      </c>
    </row>
    <row r="1039" spans="2:13" ht="14.45" customHeight="1">
      <c r="B1039" s="13" t="s">
        <v>3984</v>
      </c>
      <c r="C1039" s="42" t="s">
        <v>2767</v>
      </c>
      <c r="D1039" s="43">
        <v>5908234784381</v>
      </c>
      <c r="E1039" s="16" t="s">
        <v>3995</v>
      </c>
      <c r="F1039" s="42" t="s">
        <v>2738</v>
      </c>
      <c r="G1039" s="79" t="s">
        <v>3805</v>
      </c>
      <c r="H1039" s="43" t="s">
        <v>23</v>
      </c>
      <c r="I1039" s="45">
        <v>70</v>
      </c>
      <c r="J1039" s="205"/>
      <c r="K1039" s="18">
        <f t="shared" si="33"/>
        <v>43.897018970189698</v>
      </c>
      <c r="L1039" s="46">
        <v>80.989999999999995</v>
      </c>
      <c r="M1039" s="19">
        <f t="shared" si="32"/>
        <v>0</v>
      </c>
    </row>
    <row r="1040" spans="2:13" ht="14.45" customHeight="1" thickBot="1">
      <c r="B1040" s="21" t="s">
        <v>3984</v>
      </c>
      <c r="C1040" s="47" t="s">
        <v>2768</v>
      </c>
      <c r="D1040" s="48">
        <v>5908234785159</v>
      </c>
      <c r="E1040" s="24" t="s">
        <v>3995</v>
      </c>
      <c r="F1040" s="47" t="s">
        <v>2738</v>
      </c>
      <c r="G1040" s="80" t="s">
        <v>3805</v>
      </c>
      <c r="H1040" s="48" t="s">
        <v>24</v>
      </c>
      <c r="I1040" s="50">
        <v>70</v>
      </c>
      <c r="J1040" s="206"/>
      <c r="K1040" s="28">
        <f t="shared" si="33"/>
        <v>43.897018970189698</v>
      </c>
      <c r="L1040" s="51">
        <v>80.989999999999995</v>
      </c>
      <c r="M1040" s="29">
        <f t="shared" si="32"/>
        <v>0</v>
      </c>
    </row>
    <row r="1041" spans="2:13" ht="14.45" customHeight="1">
      <c r="B1041" s="30" t="s">
        <v>3984</v>
      </c>
      <c r="C1041" s="37" t="s">
        <v>2769</v>
      </c>
      <c r="D1041" s="38">
        <v>5908234784244</v>
      </c>
      <c r="E1041" s="33" t="s">
        <v>3995</v>
      </c>
      <c r="F1041" s="37" t="s">
        <v>2738</v>
      </c>
      <c r="G1041" s="78" t="s">
        <v>12</v>
      </c>
      <c r="H1041" s="38" t="s">
        <v>19</v>
      </c>
      <c r="I1041" s="40">
        <v>70</v>
      </c>
      <c r="J1041" s="207"/>
      <c r="K1041" s="35">
        <f t="shared" si="33"/>
        <v>43.897018970189698</v>
      </c>
      <c r="L1041" s="41">
        <v>80.989999999999995</v>
      </c>
      <c r="M1041" s="36">
        <f t="shared" si="32"/>
        <v>0</v>
      </c>
    </row>
    <row r="1042" spans="2:13" ht="14.45" customHeight="1">
      <c r="B1042" s="13" t="s">
        <v>3984</v>
      </c>
      <c r="C1042" s="42" t="s">
        <v>2770</v>
      </c>
      <c r="D1042" s="43">
        <v>5908234784251</v>
      </c>
      <c r="E1042" s="16" t="s">
        <v>3995</v>
      </c>
      <c r="F1042" s="42" t="s">
        <v>2738</v>
      </c>
      <c r="G1042" s="79" t="s">
        <v>12</v>
      </c>
      <c r="H1042" s="43" t="s">
        <v>20</v>
      </c>
      <c r="I1042" s="45">
        <v>70</v>
      </c>
      <c r="J1042" s="205"/>
      <c r="K1042" s="18">
        <f t="shared" si="33"/>
        <v>43.897018970189698</v>
      </c>
      <c r="L1042" s="46">
        <v>80.989999999999995</v>
      </c>
      <c r="M1042" s="19">
        <f t="shared" si="32"/>
        <v>0</v>
      </c>
    </row>
    <row r="1043" spans="2:13" ht="14.45" customHeight="1">
      <c r="B1043" s="13" t="s">
        <v>3984</v>
      </c>
      <c r="C1043" s="42" t="s">
        <v>2771</v>
      </c>
      <c r="D1043" s="43">
        <v>5908234784268</v>
      </c>
      <c r="E1043" s="16" t="s">
        <v>3995</v>
      </c>
      <c r="F1043" s="42" t="s">
        <v>2738</v>
      </c>
      <c r="G1043" s="79" t="s">
        <v>12</v>
      </c>
      <c r="H1043" s="43" t="s">
        <v>21</v>
      </c>
      <c r="I1043" s="45">
        <v>70</v>
      </c>
      <c r="J1043" s="205"/>
      <c r="K1043" s="18">
        <f t="shared" si="33"/>
        <v>43.897018970189698</v>
      </c>
      <c r="L1043" s="46">
        <v>80.989999999999995</v>
      </c>
      <c r="M1043" s="19">
        <f t="shared" si="32"/>
        <v>0</v>
      </c>
    </row>
    <row r="1044" spans="2:13" ht="14.45" customHeight="1">
      <c r="B1044" s="13" t="s">
        <v>3984</v>
      </c>
      <c r="C1044" s="42" t="s">
        <v>2772</v>
      </c>
      <c r="D1044" s="43">
        <v>5908234784275</v>
      </c>
      <c r="E1044" s="16" t="s">
        <v>3995</v>
      </c>
      <c r="F1044" s="42" t="s">
        <v>2738</v>
      </c>
      <c r="G1044" s="79" t="s">
        <v>12</v>
      </c>
      <c r="H1044" s="43" t="s">
        <v>22</v>
      </c>
      <c r="I1044" s="45">
        <v>70</v>
      </c>
      <c r="J1044" s="205"/>
      <c r="K1044" s="18">
        <f t="shared" si="33"/>
        <v>43.897018970189698</v>
      </c>
      <c r="L1044" s="46">
        <v>80.989999999999995</v>
      </c>
      <c r="M1044" s="19">
        <f t="shared" si="32"/>
        <v>0</v>
      </c>
    </row>
    <row r="1045" spans="2:13" ht="14.45" customHeight="1">
      <c r="B1045" s="13" t="s">
        <v>3984</v>
      </c>
      <c r="C1045" s="42" t="s">
        <v>2773</v>
      </c>
      <c r="D1045" s="43">
        <v>5908234784282</v>
      </c>
      <c r="E1045" s="16" t="s">
        <v>3995</v>
      </c>
      <c r="F1045" s="42" t="s">
        <v>2738</v>
      </c>
      <c r="G1045" s="79" t="s">
        <v>12</v>
      </c>
      <c r="H1045" s="43" t="s">
        <v>23</v>
      </c>
      <c r="I1045" s="45">
        <v>70</v>
      </c>
      <c r="J1045" s="205"/>
      <c r="K1045" s="18">
        <f t="shared" si="33"/>
        <v>43.897018970189698</v>
      </c>
      <c r="L1045" s="46">
        <v>80.989999999999995</v>
      </c>
      <c r="M1045" s="19">
        <f t="shared" si="32"/>
        <v>0</v>
      </c>
    </row>
    <row r="1046" spans="2:13" ht="14.45" customHeight="1" thickBot="1">
      <c r="B1046" s="21" t="s">
        <v>3984</v>
      </c>
      <c r="C1046" s="47" t="s">
        <v>2774</v>
      </c>
      <c r="D1046" s="48">
        <v>5908234785135</v>
      </c>
      <c r="E1046" s="24" t="s">
        <v>3995</v>
      </c>
      <c r="F1046" s="47" t="s">
        <v>2738</v>
      </c>
      <c r="G1046" s="80" t="s">
        <v>12</v>
      </c>
      <c r="H1046" s="48" t="s">
        <v>24</v>
      </c>
      <c r="I1046" s="50">
        <v>70</v>
      </c>
      <c r="J1046" s="206"/>
      <c r="K1046" s="28">
        <f t="shared" si="33"/>
        <v>43.897018970189698</v>
      </c>
      <c r="L1046" s="51">
        <v>80.989999999999995</v>
      </c>
      <c r="M1046" s="29">
        <f t="shared" si="32"/>
        <v>0</v>
      </c>
    </row>
    <row r="1047" spans="2:13" ht="14.45" customHeight="1">
      <c r="B1047" s="30" t="s">
        <v>3984</v>
      </c>
      <c r="C1047" s="37" t="s">
        <v>2775</v>
      </c>
      <c r="D1047" s="38">
        <v>5908234784299</v>
      </c>
      <c r="E1047" s="33" t="s">
        <v>3995</v>
      </c>
      <c r="F1047" s="37" t="s">
        <v>2738</v>
      </c>
      <c r="G1047" s="78" t="s">
        <v>10</v>
      </c>
      <c r="H1047" s="38" t="s">
        <v>19</v>
      </c>
      <c r="I1047" s="40">
        <v>70</v>
      </c>
      <c r="J1047" s="207"/>
      <c r="K1047" s="35">
        <f t="shared" si="33"/>
        <v>43.897018970189698</v>
      </c>
      <c r="L1047" s="41">
        <v>80.989999999999995</v>
      </c>
      <c r="M1047" s="36">
        <f t="shared" si="32"/>
        <v>0</v>
      </c>
    </row>
    <row r="1048" spans="2:13" ht="14.45" customHeight="1">
      <c r="B1048" s="13" t="s">
        <v>3984</v>
      </c>
      <c r="C1048" s="42" t="s">
        <v>2776</v>
      </c>
      <c r="D1048" s="43">
        <v>5908234784305</v>
      </c>
      <c r="E1048" s="16" t="s">
        <v>3995</v>
      </c>
      <c r="F1048" s="42" t="s">
        <v>2738</v>
      </c>
      <c r="G1048" s="79" t="s">
        <v>10</v>
      </c>
      <c r="H1048" s="43" t="s">
        <v>20</v>
      </c>
      <c r="I1048" s="45">
        <v>70</v>
      </c>
      <c r="J1048" s="205"/>
      <c r="K1048" s="18">
        <f t="shared" si="33"/>
        <v>43.897018970189698</v>
      </c>
      <c r="L1048" s="46">
        <v>80.989999999999995</v>
      </c>
      <c r="M1048" s="19">
        <f t="shared" si="32"/>
        <v>0</v>
      </c>
    </row>
    <row r="1049" spans="2:13" ht="14.45" customHeight="1">
      <c r="B1049" s="13" t="s">
        <v>3984</v>
      </c>
      <c r="C1049" s="42" t="s">
        <v>2777</v>
      </c>
      <c r="D1049" s="43">
        <v>5908234784312</v>
      </c>
      <c r="E1049" s="16" t="s">
        <v>3995</v>
      </c>
      <c r="F1049" s="42" t="s">
        <v>2738</v>
      </c>
      <c r="G1049" s="79" t="s">
        <v>10</v>
      </c>
      <c r="H1049" s="43" t="s">
        <v>21</v>
      </c>
      <c r="I1049" s="45">
        <v>70</v>
      </c>
      <c r="J1049" s="205"/>
      <c r="K1049" s="18">
        <f t="shared" si="33"/>
        <v>43.897018970189698</v>
      </c>
      <c r="L1049" s="46">
        <v>80.989999999999995</v>
      </c>
      <c r="M1049" s="19">
        <f t="shared" si="32"/>
        <v>0</v>
      </c>
    </row>
    <row r="1050" spans="2:13" ht="14.45" customHeight="1">
      <c r="B1050" s="13" t="s">
        <v>3984</v>
      </c>
      <c r="C1050" s="42" t="s">
        <v>2778</v>
      </c>
      <c r="D1050" s="43">
        <v>5908234784329</v>
      </c>
      <c r="E1050" s="16" t="s">
        <v>3995</v>
      </c>
      <c r="F1050" s="42" t="s">
        <v>2738</v>
      </c>
      <c r="G1050" s="79" t="s">
        <v>10</v>
      </c>
      <c r="H1050" s="43" t="s">
        <v>22</v>
      </c>
      <c r="I1050" s="45">
        <v>70</v>
      </c>
      <c r="J1050" s="205"/>
      <c r="K1050" s="18">
        <f t="shared" si="33"/>
        <v>43.897018970189698</v>
      </c>
      <c r="L1050" s="46">
        <v>80.989999999999995</v>
      </c>
      <c r="M1050" s="19">
        <f t="shared" si="32"/>
        <v>0</v>
      </c>
    </row>
    <row r="1051" spans="2:13" ht="14.45" customHeight="1">
      <c r="B1051" s="13" t="s">
        <v>3984</v>
      </c>
      <c r="C1051" s="42" t="s">
        <v>2779</v>
      </c>
      <c r="D1051" s="43">
        <v>5908234784336</v>
      </c>
      <c r="E1051" s="16" t="s">
        <v>3995</v>
      </c>
      <c r="F1051" s="42" t="s">
        <v>2738</v>
      </c>
      <c r="G1051" s="79" t="s">
        <v>10</v>
      </c>
      <c r="H1051" s="43" t="s">
        <v>23</v>
      </c>
      <c r="I1051" s="45">
        <v>70</v>
      </c>
      <c r="J1051" s="205"/>
      <c r="K1051" s="18">
        <f t="shared" si="33"/>
        <v>43.897018970189698</v>
      </c>
      <c r="L1051" s="46">
        <v>80.989999999999995</v>
      </c>
      <c r="M1051" s="19">
        <f t="shared" si="32"/>
        <v>0</v>
      </c>
    </row>
    <row r="1052" spans="2:13" ht="14.45" customHeight="1" thickBot="1">
      <c r="B1052" s="21" t="s">
        <v>3984</v>
      </c>
      <c r="C1052" s="47" t="s">
        <v>2780</v>
      </c>
      <c r="D1052" s="48">
        <v>5908234785142</v>
      </c>
      <c r="E1052" s="24" t="s">
        <v>3995</v>
      </c>
      <c r="F1052" s="47" t="s">
        <v>2738</v>
      </c>
      <c r="G1052" s="80" t="s">
        <v>10</v>
      </c>
      <c r="H1052" s="48" t="s">
        <v>24</v>
      </c>
      <c r="I1052" s="50">
        <v>70</v>
      </c>
      <c r="J1052" s="206"/>
      <c r="K1052" s="28">
        <f t="shared" si="33"/>
        <v>43.897018970189698</v>
      </c>
      <c r="L1052" s="51">
        <v>80.989999999999995</v>
      </c>
      <c r="M1052" s="29">
        <f t="shared" si="32"/>
        <v>0</v>
      </c>
    </row>
    <row r="1053" spans="2:13" ht="14.45" customHeight="1">
      <c r="B1053" s="30" t="s">
        <v>3984</v>
      </c>
      <c r="C1053" s="37" t="s">
        <v>2781</v>
      </c>
      <c r="D1053" s="38">
        <v>5908234784398</v>
      </c>
      <c r="E1053" s="33" t="s">
        <v>3995</v>
      </c>
      <c r="F1053" s="37" t="s">
        <v>2738</v>
      </c>
      <c r="G1053" s="78" t="s">
        <v>759</v>
      </c>
      <c r="H1053" s="38" t="s">
        <v>19</v>
      </c>
      <c r="I1053" s="40">
        <v>70</v>
      </c>
      <c r="J1053" s="207"/>
      <c r="K1053" s="35">
        <f t="shared" si="33"/>
        <v>43.897018970189698</v>
      </c>
      <c r="L1053" s="41">
        <v>80.989999999999995</v>
      </c>
      <c r="M1053" s="36">
        <f t="shared" si="32"/>
        <v>0</v>
      </c>
    </row>
    <row r="1054" spans="2:13" ht="14.45" customHeight="1">
      <c r="B1054" s="13" t="s">
        <v>3984</v>
      </c>
      <c r="C1054" s="42" t="s">
        <v>2782</v>
      </c>
      <c r="D1054" s="43">
        <v>5908234784404</v>
      </c>
      <c r="E1054" s="16" t="s">
        <v>3995</v>
      </c>
      <c r="F1054" s="42" t="s">
        <v>2738</v>
      </c>
      <c r="G1054" s="79" t="s">
        <v>759</v>
      </c>
      <c r="H1054" s="43" t="s">
        <v>20</v>
      </c>
      <c r="I1054" s="45">
        <v>70</v>
      </c>
      <c r="J1054" s="205"/>
      <c r="K1054" s="18">
        <f t="shared" si="33"/>
        <v>43.897018970189698</v>
      </c>
      <c r="L1054" s="46">
        <v>80.989999999999995</v>
      </c>
      <c r="M1054" s="19">
        <f t="shared" si="32"/>
        <v>0</v>
      </c>
    </row>
    <row r="1055" spans="2:13" ht="14.45" customHeight="1">
      <c r="B1055" s="13" t="s">
        <v>3984</v>
      </c>
      <c r="C1055" s="42" t="s">
        <v>2783</v>
      </c>
      <c r="D1055" s="43">
        <v>5908234784411</v>
      </c>
      <c r="E1055" s="16" t="s">
        <v>3995</v>
      </c>
      <c r="F1055" s="42" t="s">
        <v>2738</v>
      </c>
      <c r="G1055" s="79" t="s">
        <v>759</v>
      </c>
      <c r="H1055" s="43" t="s">
        <v>21</v>
      </c>
      <c r="I1055" s="45">
        <v>70</v>
      </c>
      <c r="J1055" s="205"/>
      <c r="K1055" s="18">
        <f t="shared" si="33"/>
        <v>43.897018970189698</v>
      </c>
      <c r="L1055" s="46">
        <v>80.989999999999995</v>
      </c>
      <c r="M1055" s="19">
        <f t="shared" si="32"/>
        <v>0</v>
      </c>
    </row>
    <row r="1056" spans="2:13" ht="14.45" customHeight="1">
      <c r="B1056" s="13" t="s">
        <v>3984</v>
      </c>
      <c r="C1056" s="42" t="s">
        <v>2784</v>
      </c>
      <c r="D1056" s="43">
        <v>5908234784428</v>
      </c>
      <c r="E1056" s="16" t="s">
        <v>3995</v>
      </c>
      <c r="F1056" s="42" t="s">
        <v>2738</v>
      </c>
      <c r="G1056" s="79" t="s">
        <v>759</v>
      </c>
      <c r="H1056" s="43" t="s">
        <v>22</v>
      </c>
      <c r="I1056" s="45">
        <v>70</v>
      </c>
      <c r="J1056" s="205"/>
      <c r="K1056" s="18">
        <f t="shared" si="33"/>
        <v>43.897018970189698</v>
      </c>
      <c r="L1056" s="46">
        <v>80.989999999999995</v>
      </c>
      <c r="M1056" s="19">
        <f t="shared" si="32"/>
        <v>0</v>
      </c>
    </row>
    <row r="1057" spans="2:13" ht="14.45" customHeight="1">
      <c r="B1057" s="13" t="s">
        <v>3984</v>
      </c>
      <c r="C1057" s="42" t="s">
        <v>2785</v>
      </c>
      <c r="D1057" s="43">
        <v>5908234784435</v>
      </c>
      <c r="E1057" s="16" t="s">
        <v>3995</v>
      </c>
      <c r="F1057" s="42" t="s">
        <v>2738</v>
      </c>
      <c r="G1057" s="79" t="s">
        <v>759</v>
      </c>
      <c r="H1057" s="43" t="s">
        <v>23</v>
      </c>
      <c r="I1057" s="45">
        <v>70</v>
      </c>
      <c r="J1057" s="205"/>
      <c r="K1057" s="18">
        <f t="shared" si="33"/>
        <v>43.897018970189698</v>
      </c>
      <c r="L1057" s="46">
        <v>80.989999999999995</v>
      </c>
      <c r="M1057" s="19">
        <f t="shared" si="32"/>
        <v>0</v>
      </c>
    </row>
    <row r="1058" spans="2:13" ht="14.45" customHeight="1" thickBot="1">
      <c r="B1058" s="21" t="s">
        <v>3984</v>
      </c>
      <c r="C1058" s="47" t="s">
        <v>2786</v>
      </c>
      <c r="D1058" s="48">
        <v>5908234785166</v>
      </c>
      <c r="E1058" s="24" t="s">
        <v>3995</v>
      </c>
      <c r="F1058" s="47" t="s">
        <v>2738</v>
      </c>
      <c r="G1058" s="80" t="s">
        <v>759</v>
      </c>
      <c r="H1058" s="48" t="s">
        <v>24</v>
      </c>
      <c r="I1058" s="50">
        <v>70</v>
      </c>
      <c r="J1058" s="206"/>
      <c r="K1058" s="28">
        <f t="shared" si="33"/>
        <v>43.897018970189698</v>
      </c>
      <c r="L1058" s="51">
        <v>80.989999999999995</v>
      </c>
      <c r="M1058" s="29">
        <f t="shared" si="32"/>
        <v>0</v>
      </c>
    </row>
    <row r="1059" spans="2:13" ht="14.45" customHeight="1">
      <c r="B1059" s="30"/>
      <c r="C1059" s="37" t="s">
        <v>2787</v>
      </c>
      <c r="D1059" s="38">
        <v>5908234789775</v>
      </c>
      <c r="E1059" s="33" t="s">
        <v>3995</v>
      </c>
      <c r="F1059" s="37" t="s">
        <v>1580</v>
      </c>
      <c r="G1059" s="78" t="s">
        <v>3805</v>
      </c>
      <c r="H1059" s="38" t="s">
        <v>20</v>
      </c>
      <c r="I1059" s="40">
        <v>71</v>
      </c>
      <c r="J1059" s="207"/>
      <c r="K1059" s="35">
        <f t="shared" si="33"/>
        <v>23.300813008130081</v>
      </c>
      <c r="L1059" s="41">
        <v>42.99</v>
      </c>
      <c r="M1059" s="36">
        <f t="shared" si="32"/>
        <v>0</v>
      </c>
    </row>
    <row r="1060" spans="2:13" ht="14.45" customHeight="1">
      <c r="B1060" s="13"/>
      <c r="C1060" s="42" t="s">
        <v>2788</v>
      </c>
      <c r="D1060" s="43">
        <v>5908234789782</v>
      </c>
      <c r="E1060" s="16" t="s">
        <v>3995</v>
      </c>
      <c r="F1060" s="42" t="s">
        <v>1580</v>
      </c>
      <c r="G1060" s="79" t="s">
        <v>3805</v>
      </c>
      <c r="H1060" s="43" t="s">
        <v>21</v>
      </c>
      <c r="I1060" s="45">
        <v>71</v>
      </c>
      <c r="J1060" s="205"/>
      <c r="K1060" s="18">
        <f t="shared" si="33"/>
        <v>23.300813008130081</v>
      </c>
      <c r="L1060" s="46">
        <v>42.99</v>
      </c>
      <c r="M1060" s="19">
        <f t="shared" si="32"/>
        <v>0</v>
      </c>
    </row>
    <row r="1061" spans="2:13" ht="14.45" customHeight="1">
      <c r="B1061" s="13"/>
      <c r="C1061" s="42" t="s">
        <v>2789</v>
      </c>
      <c r="D1061" s="43">
        <v>5908234789799</v>
      </c>
      <c r="E1061" s="16" t="s">
        <v>3995</v>
      </c>
      <c r="F1061" s="42" t="s">
        <v>1580</v>
      </c>
      <c r="G1061" s="79" t="s">
        <v>3805</v>
      </c>
      <c r="H1061" s="43" t="s">
        <v>22</v>
      </c>
      <c r="I1061" s="45">
        <v>71</v>
      </c>
      <c r="J1061" s="205"/>
      <c r="K1061" s="18">
        <f t="shared" si="33"/>
        <v>23.300813008130081</v>
      </c>
      <c r="L1061" s="46">
        <v>42.99</v>
      </c>
      <c r="M1061" s="19">
        <f t="shared" si="32"/>
        <v>0</v>
      </c>
    </row>
    <row r="1062" spans="2:13" ht="14.45" customHeight="1">
      <c r="B1062" s="13"/>
      <c r="C1062" s="42" t="s">
        <v>2790</v>
      </c>
      <c r="D1062" s="43">
        <v>5908234789805</v>
      </c>
      <c r="E1062" s="16" t="s">
        <v>3995</v>
      </c>
      <c r="F1062" s="42" t="s">
        <v>1580</v>
      </c>
      <c r="G1062" s="79" t="s">
        <v>3805</v>
      </c>
      <c r="H1062" s="43" t="s">
        <v>23</v>
      </c>
      <c r="I1062" s="45">
        <v>71</v>
      </c>
      <c r="J1062" s="205"/>
      <c r="K1062" s="18">
        <f t="shared" si="33"/>
        <v>23.300813008130081</v>
      </c>
      <c r="L1062" s="46">
        <v>42.99</v>
      </c>
      <c r="M1062" s="19">
        <f t="shared" si="32"/>
        <v>0</v>
      </c>
    </row>
    <row r="1063" spans="2:13" ht="14.45" customHeight="1" thickBot="1">
      <c r="B1063" s="21"/>
      <c r="C1063" s="47" t="s">
        <v>2791</v>
      </c>
      <c r="D1063" s="48">
        <v>5908234789812</v>
      </c>
      <c r="E1063" s="24" t="s">
        <v>3995</v>
      </c>
      <c r="F1063" s="47" t="s">
        <v>1580</v>
      </c>
      <c r="G1063" s="80" t="s">
        <v>3805</v>
      </c>
      <c r="H1063" s="48" t="s">
        <v>24</v>
      </c>
      <c r="I1063" s="50">
        <v>71</v>
      </c>
      <c r="J1063" s="206"/>
      <c r="K1063" s="28">
        <f t="shared" si="33"/>
        <v>23.300813008130081</v>
      </c>
      <c r="L1063" s="51">
        <v>42.99</v>
      </c>
      <c r="M1063" s="29">
        <f t="shared" si="32"/>
        <v>0</v>
      </c>
    </row>
    <row r="1064" spans="2:13" ht="14.45" customHeight="1">
      <c r="B1064" s="30"/>
      <c r="C1064" s="37" t="s">
        <v>1104</v>
      </c>
      <c r="D1064" s="38">
        <v>5908234703818</v>
      </c>
      <c r="E1064" s="33" t="s">
        <v>3995</v>
      </c>
      <c r="F1064" s="37" t="s">
        <v>1580</v>
      </c>
      <c r="G1064" s="39" t="s">
        <v>759</v>
      </c>
      <c r="H1064" s="38" t="s">
        <v>20</v>
      </c>
      <c r="I1064" s="40">
        <v>71</v>
      </c>
      <c r="J1064" s="207"/>
      <c r="K1064" s="35">
        <f t="shared" si="33"/>
        <v>23.300813008130081</v>
      </c>
      <c r="L1064" s="41">
        <v>42.99</v>
      </c>
      <c r="M1064" s="36">
        <f t="shared" si="32"/>
        <v>0</v>
      </c>
    </row>
    <row r="1065" spans="2:13" ht="14.45" customHeight="1">
      <c r="B1065" s="13"/>
      <c r="C1065" s="42" t="s">
        <v>1105</v>
      </c>
      <c r="D1065" s="43">
        <v>5908234703825</v>
      </c>
      <c r="E1065" s="16" t="s">
        <v>3995</v>
      </c>
      <c r="F1065" s="42" t="s">
        <v>1580</v>
      </c>
      <c r="G1065" s="44" t="s">
        <v>759</v>
      </c>
      <c r="H1065" s="43" t="s">
        <v>21</v>
      </c>
      <c r="I1065" s="45">
        <v>71</v>
      </c>
      <c r="J1065" s="205"/>
      <c r="K1065" s="18">
        <f t="shared" si="33"/>
        <v>23.300813008130081</v>
      </c>
      <c r="L1065" s="46">
        <v>42.99</v>
      </c>
      <c r="M1065" s="19">
        <f t="shared" si="32"/>
        <v>0</v>
      </c>
    </row>
    <row r="1066" spans="2:13" ht="14.45" customHeight="1">
      <c r="B1066" s="13"/>
      <c r="C1066" s="42" t="s">
        <v>1106</v>
      </c>
      <c r="D1066" s="43">
        <v>5908234703832</v>
      </c>
      <c r="E1066" s="16" t="s">
        <v>3995</v>
      </c>
      <c r="F1066" s="42" t="s">
        <v>1580</v>
      </c>
      <c r="G1066" s="44" t="s">
        <v>759</v>
      </c>
      <c r="H1066" s="43" t="s">
        <v>22</v>
      </c>
      <c r="I1066" s="45">
        <v>71</v>
      </c>
      <c r="J1066" s="205"/>
      <c r="K1066" s="18">
        <f t="shared" si="33"/>
        <v>23.300813008130081</v>
      </c>
      <c r="L1066" s="46">
        <v>42.99</v>
      </c>
      <c r="M1066" s="19">
        <f t="shared" si="32"/>
        <v>0</v>
      </c>
    </row>
    <row r="1067" spans="2:13" ht="14.45" customHeight="1">
      <c r="B1067" s="13"/>
      <c r="C1067" s="42" t="s">
        <v>1107</v>
      </c>
      <c r="D1067" s="43">
        <v>5908234703849</v>
      </c>
      <c r="E1067" s="16" t="s">
        <v>3995</v>
      </c>
      <c r="F1067" s="42" t="s">
        <v>1580</v>
      </c>
      <c r="G1067" s="44" t="s">
        <v>759</v>
      </c>
      <c r="H1067" s="43" t="s">
        <v>23</v>
      </c>
      <c r="I1067" s="45">
        <v>71</v>
      </c>
      <c r="J1067" s="205"/>
      <c r="K1067" s="18">
        <f t="shared" si="33"/>
        <v>23.300813008130081</v>
      </c>
      <c r="L1067" s="46">
        <v>42.99</v>
      </c>
      <c r="M1067" s="19">
        <f t="shared" si="32"/>
        <v>0</v>
      </c>
    </row>
    <row r="1068" spans="2:13" ht="14.45" customHeight="1" thickBot="1">
      <c r="B1068" s="21"/>
      <c r="C1068" s="47" t="s">
        <v>1108</v>
      </c>
      <c r="D1068" s="48">
        <v>5908234703856</v>
      </c>
      <c r="E1068" s="24" t="s">
        <v>3995</v>
      </c>
      <c r="F1068" s="47" t="s">
        <v>1580</v>
      </c>
      <c r="G1068" s="49" t="s">
        <v>759</v>
      </c>
      <c r="H1068" s="48" t="s">
        <v>24</v>
      </c>
      <c r="I1068" s="50">
        <v>71</v>
      </c>
      <c r="J1068" s="206"/>
      <c r="K1068" s="28">
        <f t="shared" si="33"/>
        <v>23.300813008130081</v>
      </c>
      <c r="L1068" s="51">
        <v>42.99</v>
      </c>
      <c r="M1068" s="29">
        <f t="shared" si="32"/>
        <v>0</v>
      </c>
    </row>
    <row r="1069" spans="2:13" ht="14.45" customHeight="1">
      <c r="B1069" s="30"/>
      <c r="C1069" s="37" t="s">
        <v>2874</v>
      </c>
      <c r="D1069" s="38">
        <v>5908234789829</v>
      </c>
      <c r="E1069" s="33" t="s">
        <v>3995</v>
      </c>
      <c r="F1069" s="37" t="s">
        <v>1581</v>
      </c>
      <c r="G1069" s="39" t="s">
        <v>775</v>
      </c>
      <c r="H1069" s="38" t="s">
        <v>19</v>
      </c>
      <c r="I1069" s="40">
        <v>71</v>
      </c>
      <c r="J1069" s="207"/>
      <c r="K1069" s="35">
        <f t="shared" si="33"/>
        <v>23.300813008130081</v>
      </c>
      <c r="L1069" s="41">
        <v>42.99</v>
      </c>
      <c r="M1069" s="36">
        <f t="shared" si="32"/>
        <v>0</v>
      </c>
    </row>
    <row r="1070" spans="2:13" ht="14.45" customHeight="1">
      <c r="B1070" s="13"/>
      <c r="C1070" s="42" t="s">
        <v>2875</v>
      </c>
      <c r="D1070" s="43">
        <v>5908234789836</v>
      </c>
      <c r="E1070" s="16" t="s">
        <v>3995</v>
      </c>
      <c r="F1070" s="42" t="s">
        <v>1581</v>
      </c>
      <c r="G1070" s="44" t="s">
        <v>775</v>
      </c>
      <c r="H1070" s="43" t="s">
        <v>20</v>
      </c>
      <c r="I1070" s="45">
        <v>71</v>
      </c>
      <c r="J1070" s="205"/>
      <c r="K1070" s="18">
        <f t="shared" si="33"/>
        <v>23.300813008130081</v>
      </c>
      <c r="L1070" s="46">
        <v>42.99</v>
      </c>
      <c r="M1070" s="19">
        <f t="shared" si="32"/>
        <v>0</v>
      </c>
    </row>
    <row r="1071" spans="2:13" ht="14.45" customHeight="1">
      <c r="B1071" s="13"/>
      <c r="C1071" s="42" t="s">
        <v>2876</v>
      </c>
      <c r="D1071" s="43">
        <v>5908234789843</v>
      </c>
      <c r="E1071" s="16" t="s">
        <v>3995</v>
      </c>
      <c r="F1071" s="42" t="s">
        <v>1581</v>
      </c>
      <c r="G1071" s="44" t="s">
        <v>775</v>
      </c>
      <c r="H1071" s="43" t="s">
        <v>21</v>
      </c>
      <c r="I1071" s="45">
        <v>71</v>
      </c>
      <c r="J1071" s="205"/>
      <c r="K1071" s="18">
        <f t="shared" si="33"/>
        <v>23.300813008130081</v>
      </c>
      <c r="L1071" s="46">
        <v>42.99</v>
      </c>
      <c r="M1071" s="19">
        <f t="shared" si="32"/>
        <v>0</v>
      </c>
    </row>
    <row r="1072" spans="2:13" ht="14.45" customHeight="1">
      <c r="B1072" s="13"/>
      <c r="C1072" s="42" t="s">
        <v>2877</v>
      </c>
      <c r="D1072" s="43">
        <v>5908234789850</v>
      </c>
      <c r="E1072" s="16" t="s">
        <v>3995</v>
      </c>
      <c r="F1072" s="42" t="s">
        <v>1581</v>
      </c>
      <c r="G1072" s="44" t="s">
        <v>775</v>
      </c>
      <c r="H1072" s="43" t="s">
        <v>22</v>
      </c>
      <c r="I1072" s="45">
        <v>71</v>
      </c>
      <c r="J1072" s="205"/>
      <c r="K1072" s="18">
        <f t="shared" si="33"/>
        <v>23.300813008130081</v>
      </c>
      <c r="L1072" s="46">
        <v>42.99</v>
      </c>
      <c r="M1072" s="19">
        <f t="shared" si="32"/>
        <v>0</v>
      </c>
    </row>
    <row r="1073" spans="2:13" ht="14.45" customHeight="1" thickBot="1">
      <c r="B1073" s="21"/>
      <c r="C1073" s="47" t="s">
        <v>2878</v>
      </c>
      <c r="D1073" s="48">
        <v>5908234789867</v>
      </c>
      <c r="E1073" s="24" t="s">
        <v>3995</v>
      </c>
      <c r="F1073" s="47" t="s">
        <v>1581</v>
      </c>
      <c r="G1073" s="49" t="s">
        <v>775</v>
      </c>
      <c r="H1073" s="48" t="s">
        <v>23</v>
      </c>
      <c r="I1073" s="50">
        <v>71</v>
      </c>
      <c r="J1073" s="206"/>
      <c r="K1073" s="28">
        <f t="shared" si="33"/>
        <v>23.300813008130081</v>
      </c>
      <c r="L1073" s="51">
        <v>42.99</v>
      </c>
      <c r="M1073" s="29">
        <f t="shared" si="32"/>
        <v>0</v>
      </c>
    </row>
    <row r="1074" spans="2:13" ht="14.45" customHeight="1">
      <c r="B1074" s="30"/>
      <c r="C1074" s="37" t="s">
        <v>1154</v>
      </c>
      <c r="D1074" s="38">
        <v>5908234703566</v>
      </c>
      <c r="E1074" s="33" t="s">
        <v>3995</v>
      </c>
      <c r="F1074" s="37" t="s">
        <v>1581</v>
      </c>
      <c r="G1074" s="39" t="s">
        <v>7</v>
      </c>
      <c r="H1074" s="38" t="s">
        <v>19</v>
      </c>
      <c r="I1074" s="40">
        <v>71</v>
      </c>
      <c r="J1074" s="207"/>
      <c r="K1074" s="35">
        <f t="shared" si="33"/>
        <v>23.300813008130081</v>
      </c>
      <c r="L1074" s="41">
        <v>42.99</v>
      </c>
      <c r="M1074" s="36">
        <f t="shared" si="32"/>
        <v>0</v>
      </c>
    </row>
    <row r="1075" spans="2:13" ht="14.45" customHeight="1">
      <c r="B1075" s="13"/>
      <c r="C1075" s="42" t="s">
        <v>1155</v>
      </c>
      <c r="D1075" s="43">
        <v>5908234703573</v>
      </c>
      <c r="E1075" s="16" t="s">
        <v>3995</v>
      </c>
      <c r="F1075" s="42" t="s">
        <v>1581</v>
      </c>
      <c r="G1075" s="44" t="s">
        <v>7</v>
      </c>
      <c r="H1075" s="43" t="s">
        <v>20</v>
      </c>
      <c r="I1075" s="45">
        <v>71</v>
      </c>
      <c r="J1075" s="205"/>
      <c r="K1075" s="18">
        <f t="shared" si="33"/>
        <v>23.300813008130081</v>
      </c>
      <c r="L1075" s="46">
        <v>42.99</v>
      </c>
      <c r="M1075" s="19">
        <f t="shared" si="32"/>
        <v>0</v>
      </c>
    </row>
    <row r="1076" spans="2:13" ht="14.45" customHeight="1">
      <c r="B1076" s="13"/>
      <c r="C1076" s="42" t="s">
        <v>1156</v>
      </c>
      <c r="D1076" s="43">
        <v>5908234703580</v>
      </c>
      <c r="E1076" s="16" t="s">
        <v>3995</v>
      </c>
      <c r="F1076" s="42" t="s">
        <v>1581</v>
      </c>
      <c r="G1076" s="44" t="s">
        <v>7</v>
      </c>
      <c r="H1076" s="43" t="s">
        <v>21</v>
      </c>
      <c r="I1076" s="45">
        <v>71</v>
      </c>
      <c r="J1076" s="205"/>
      <c r="K1076" s="18">
        <f t="shared" si="33"/>
        <v>23.300813008130081</v>
      </c>
      <c r="L1076" s="46">
        <v>42.99</v>
      </c>
      <c r="M1076" s="19">
        <f t="shared" si="32"/>
        <v>0</v>
      </c>
    </row>
    <row r="1077" spans="2:13" ht="14.45" customHeight="1">
      <c r="B1077" s="13"/>
      <c r="C1077" s="42" t="s">
        <v>1157</v>
      </c>
      <c r="D1077" s="43">
        <v>5908234703597</v>
      </c>
      <c r="E1077" s="16" t="s">
        <v>3995</v>
      </c>
      <c r="F1077" s="42" t="s">
        <v>1581</v>
      </c>
      <c r="G1077" s="44" t="s">
        <v>7</v>
      </c>
      <c r="H1077" s="43" t="s">
        <v>22</v>
      </c>
      <c r="I1077" s="45">
        <v>71</v>
      </c>
      <c r="J1077" s="205"/>
      <c r="K1077" s="18">
        <f t="shared" si="33"/>
        <v>23.300813008130081</v>
      </c>
      <c r="L1077" s="46">
        <v>42.99</v>
      </c>
      <c r="M1077" s="19">
        <f t="shared" si="32"/>
        <v>0</v>
      </c>
    </row>
    <row r="1078" spans="2:13" ht="14.45" customHeight="1" thickBot="1">
      <c r="B1078" s="21"/>
      <c r="C1078" s="47" t="s">
        <v>1158</v>
      </c>
      <c r="D1078" s="48">
        <v>5908234703603</v>
      </c>
      <c r="E1078" s="24" t="s">
        <v>3995</v>
      </c>
      <c r="F1078" s="47" t="s">
        <v>1581</v>
      </c>
      <c r="G1078" s="49" t="s">
        <v>7</v>
      </c>
      <c r="H1078" s="48" t="s">
        <v>23</v>
      </c>
      <c r="I1078" s="50">
        <v>71</v>
      </c>
      <c r="J1078" s="206"/>
      <c r="K1078" s="28">
        <f t="shared" si="33"/>
        <v>23.300813008130081</v>
      </c>
      <c r="L1078" s="51">
        <v>42.99</v>
      </c>
      <c r="M1078" s="29">
        <f t="shared" si="32"/>
        <v>0</v>
      </c>
    </row>
    <row r="1079" spans="2:13" ht="14.45" customHeight="1">
      <c r="B1079" s="30"/>
      <c r="C1079" s="37" t="s">
        <v>2794</v>
      </c>
      <c r="D1079" s="38">
        <v>5908234788174</v>
      </c>
      <c r="E1079" s="33" t="s">
        <v>3995</v>
      </c>
      <c r="F1079" s="37" t="s">
        <v>2792</v>
      </c>
      <c r="G1079" s="39" t="s">
        <v>3788</v>
      </c>
      <c r="H1079" s="38" t="s">
        <v>20</v>
      </c>
      <c r="I1079" s="40">
        <v>74</v>
      </c>
      <c r="J1079" s="207"/>
      <c r="K1079" s="35">
        <f t="shared" si="33"/>
        <v>46.607046070460704</v>
      </c>
      <c r="L1079" s="41">
        <v>85.99</v>
      </c>
      <c r="M1079" s="36">
        <f t="shared" si="32"/>
        <v>0</v>
      </c>
    </row>
    <row r="1080" spans="2:13" ht="14.45" customHeight="1">
      <c r="B1080" s="13"/>
      <c r="C1080" s="42" t="s">
        <v>2795</v>
      </c>
      <c r="D1080" s="43">
        <v>5908234788181</v>
      </c>
      <c r="E1080" s="16" t="s">
        <v>3995</v>
      </c>
      <c r="F1080" s="42" t="s">
        <v>2792</v>
      </c>
      <c r="G1080" s="44" t="s">
        <v>3788</v>
      </c>
      <c r="H1080" s="43" t="s">
        <v>21</v>
      </c>
      <c r="I1080" s="45">
        <v>74</v>
      </c>
      <c r="J1080" s="205"/>
      <c r="K1080" s="18">
        <f t="shared" si="33"/>
        <v>46.607046070460704</v>
      </c>
      <c r="L1080" s="46">
        <v>85.99</v>
      </c>
      <c r="M1080" s="19">
        <f t="shared" si="32"/>
        <v>0</v>
      </c>
    </row>
    <row r="1081" spans="2:13" ht="14.45" customHeight="1">
      <c r="B1081" s="13"/>
      <c r="C1081" s="42" t="s">
        <v>2796</v>
      </c>
      <c r="D1081" s="43">
        <v>5908234788198</v>
      </c>
      <c r="E1081" s="16" t="s">
        <v>3995</v>
      </c>
      <c r="F1081" s="42" t="s">
        <v>2792</v>
      </c>
      <c r="G1081" s="44" t="s">
        <v>3788</v>
      </c>
      <c r="H1081" s="43" t="s">
        <v>22</v>
      </c>
      <c r="I1081" s="45">
        <v>74</v>
      </c>
      <c r="J1081" s="205"/>
      <c r="K1081" s="18">
        <f t="shared" si="33"/>
        <v>46.607046070460704</v>
      </c>
      <c r="L1081" s="46">
        <v>85.99</v>
      </c>
      <c r="M1081" s="19">
        <f t="shared" si="32"/>
        <v>0</v>
      </c>
    </row>
    <row r="1082" spans="2:13" ht="14.45" customHeight="1">
      <c r="B1082" s="13"/>
      <c r="C1082" s="42" t="s">
        <v>2797</v>
      </c>
      <c r="D1082" s="43">
        <v>5908234788204</v>
      </c>
      <c r="E1082" s="16" t="s">
        <v>3995</v>
      </c>
      <c r="F1082" s="42" t="s">
        <v>2792</v>
      </c>
      <c r="G1082" s="44" t="s">
        <v>3788</v>
      </c>
      <c r="H1082" s="43" t="s">
        <v>23</v>
      </c>
      <c r="I1082" s="45">
        <v>74</v>
      </c>
      <c r="J1082" s="205"/>
      <c r="K1082" s="18">
        <f t="shared" si="33"/>
        <v>46.607046070460704</v>
      </c>
      <c r="L1082" s="46">
        <v>85.99</v>
      </c>
      <c r="M1082" s="19">
        <f t="shared" si="32"/>
        <v>0</v>
      </c>
    </row>
    <row r="1083" spans="2:13" ht="14.45" customHeight="1" thickBot="1">
      <c r="B1083" s="21"/>
      <c r="C1083" s="47" t="s">
        <v>2798</v>
      </c>
      <c r="D1083" s="48">
        <v>5908234788211</v>
      </c>
      <c r="E1083" s="24" t="s">
        <v>3995</v>
      </c>
      <c r="F1083" s="47" t="s">
        <v>2792</v>
      </c>
      <c r="G1083" s="49" t="s">
        <v>3788</v>
      </c>
      <c r="H1083" s="48" t="s">
        <v>24</v>
      </c>
      <c r="I1083" s="50">
        <v>74</v>
      </c>
      <c r="J1083" s="206"/>
      <c r="K1083" s="28">
        <f t="shared" si="33"/>
        <v>46.607046070460704</v>
      </c>
      <c r="L1083" s="51">
        <v>85.99</v>
      </c>
      <c r="M1083" s="29">
        <f t="shared" si="32"/>
        <v>0</v>
      </c>
    </row>
    <row r="1084" spans="2:13" ht="14.45" customHeight="1">
      <c r="B1084" s="30"/>
      <c r="C1084" s="37" t="s">
        <v>2799</v>
      </c>
      <c r="D1084" s="38">
        <v>5908234788129</v>
      </c>
      <c r="E1084" s="33" t="s">
        <v>3995</v>
      </c>
      <c r="F1084" s="37" t="s">
        <v>2792</v>
      </c>
      <c r="G1084" s="39" t="s">
        <v>759</v>
      </c>
      <c r="H1084" s="38" t="s">
        <v>20</v>
      </c>
      <c r="I1084" s="40">
        <v>74</v>
      </c>
      <c r="J1084" s="207"/>
      <c r="K1084" s="35">
        <f t="shared" si="33"/>
        <v>46.607046070460704</v>
      </c>
      <c r="L1084" s="41">
        <v>85.99</v>
      </c>
      <c r="M1084" s="36">
        <f t="shared" si="32"/>
        <v>0</v>
      </c>
    </row>
    <row r="1085" spans="2:13" ht="14.45" customHeight="1">
      <c r="B1085" s="13"/>
      <c r="C1085" s="42" t="s">
        <v>2800</v>
      </c>
      <c r="D1085" s="43">
        <v>5908234788136</v>
      </c>
      <c r="E1085" s="16" t="s">
        <v>3995</v>
      </c>
      <c r="F1085" s="42" t="s">
        <v>2792</v>
      </c>
      <c r="G1085" s="44" t="s">
        <v>759</v>
      </c>
      <c r="H1085" s="43" t="s">
        <v>21</v>
      </c>
      <c r="I1085" s="45">
        <v>74</v>
      </c>
      <c r="J1085" s="205"/>
      <c r="K1085" s="18">
        <f t="shared" si="33"/>
        <v>46.607046070460704</v>
      </c>
      <c r="L1085" s="46">
        <v>85.99</v>
      </c>
      <c r="M1085" s="19">
        <f t="shared" si="32"/>
        <v>0</v>
      </c>
    </row>
    <row r="1086" spans="2:13" ht="14.45" customHeight="1">
      <c r="B1086" s="13"/>
      <c r="C1086" s="42" t="s">
        <v>2801</v>
      </c>
      <c r="D1086" s="43">
        <v>5908234788143</v>
      </c>
      <c r="E1086" s="16" t="s">
        <v>3995</v>
      </c>
      <c r="F1086" s="42" t="s">
        <v>2792</v>
      </c>
      <c r="G1086" s="44" t="s">
        <v>759</v>
      </c>
      <c r="H1086" s="43" t="s">
        <v>22</v>
      </c>
      <c r="I1086" s="45">
        <v>74</v>
      </c>
      <c r="J1086" s="205"/>
      <c r="K1086" s="18">
        <f t="shared" si="33"/>
        <v>46.607046070460704</v>
      </c>
      <c r="L1086" s="46">
        <v>85.99</v>
      </c>
      <c r="M1086" s="19">
        <f t="shared" si="32"/>
        <v>0</v>
      </c>
    </row>
    <row r="1087" spans="2:13" ht="14.45" customHeight="1">
      <c r="B1087" s="13"/>
      <c r="C1087" s="42" t="s">
        <v>2802</v>
      </c>
      <c r="D1087" s="43">
        <v>5908234788150</v>
      </c>
      <c r="E1087" s="16" t="s">
        <v>3995</v>
      </c>
      <c r="F1087" s="42" t="s">
        <v>2792</v>
      </c>
      <c r="G1087" s="44" t="s">
        <v>759</v>
      </c>
      <c r="H1087" s="43" t="s">
        <v>23</v>
      </c>
      <c r="I1087" s="45">
        <v>74</v>
      </c>
      <c r="J1087" s="205"/>
      <c r="K1087" s="18">
        <f t="shared" si="33"/>
        <v>46.607046070460704</v>
      </c>
      <c r="L1087" s="46">
        <v>85.99</v>
      </c>
      <c r="M1087" s="19">
        <f t="shared" si="32"/>
        <v>0</v>
      </c>
    </row>
    <row r="1088" spans="2:13" ht="14.45" customHeight="1" thickBot="1">
      <c r="B1088" s="21"/>
      <c r="C1088" s="47" t="s">
        <v>2803</v>
      </c>
      <c r="D1088" s="48">
        <v>5908234788167</v>
      </c>
      <c r="E1088" s="24" t="s">
        <v>3995</v>
      </c>
      <c r="F1088" s="47" t="s">
        <v>2792</v>
      </c>
      <c r="G1088" s="49" t="s">
        <v>759</v>
      </c>
      <c r="H1088" s="48" t="s">
        <v>24</v>
      </c>
      <c r="I1088" s="50">
        <v>74</v>
      </c>
      <c r="J1088" s="206"/>
      <c r="K1088" s="28">
        <f t="shared" si="33"/>
        <v>46.607046070460704</v>
      </c>
      <c r="L1088" s="51">
        <v>85.99</v>
      </c>
      <c r="M1088" s="29">
        <f t="shared" si="32"/>
        <v>0</v>
      </c>
    </row>
    <row r="1089" spans="2:13" ht="14.45" customHeight="1">
      <c r="B1089" s="30"/>
      <c r="C1089" s="37" t="s">
        <v>2804</v>
      </c>
      <c r="D1089" s="38">
        <v>5908234788273</v>
      </c>
      <c r="E1089" s="33" t="s">
        <v>3995</v>
      </c>
      <c r="F1089" s="37" t="s">
        <v>2793</v>
      </c>
      <c r="G1089" s="39" t="s">
        <v>3788</v>
      </c>
      <c r="H1089" s="38" t="s">
        <v>19</v>
      </c>
      <c r="I1089" s="40">
        <v>74</v>
      </c>
      <c r="J1089" s="207"/>
      <c r="K1089" s="35">
        <f t="shared" si="33"/>
        <v>46.607046070460704</v>
      </c>
      <c r="L1089" s="41">
        <v>85.99</v>
      </c>
      <c r="M1089" s="36">
        <f t="shared" si="32"/>
        <v>0</v>
      </c>
    </row>
    <row r="1090" spans="2:13" ht="14.45" customHeight="1">
      <c r="B1090" s="13"/>
      <c r="C1090" s="42" t="s">
        <v>2805</v>
      </c>
      <c r="D1090" s="43">
        <v>5908234788280</v>
      </c>
      <c r="E1090" s="16" t="s">
        <v>3995</v>
      </c>
      <c r="F1090" s="42" t="s">
        <v>2793</v>
      </c>
      <c r="G1090" s="44" t="s">
        <v>3788</v>
      </c>
      <c r="H1090" s="43" t="s">
        <v>20</v>
      </c>
      <c r="I1090" s="45">
        <v>74</v>
      </c>
      <c r="J1090" s="205"/>
      <c r="K1090" s="18">
        <f t="shared" si="33"/>
        <v>46.607046070460704</v>
      </c>
      <c r="L1090" s="46">
        <v>85.99</v>
      </c>
      <c r="M1090" s="19">
        <f t="shared" si="32"/>
        <v>0</v>
      </c>
    </row>
    <row r="1091" spans="2:13" ht="14.45" customHeight="1">
      <c r="B1091" s="13"/>
      <c r="C1091" s="42" t="s">
        <v>2806</v>
      </c>
      <c r="D1091" s="43">
        <v>5908234788297</v>
      </c>
      <c r="E1091" s="16" t="s">
        <v>3995</v>
      </c>
      <c r="F1091" s="42" t="s">
        <v>2793</v>
      </c>
      <c r="G1091" s="44" t="s">
        <v>3788</v>
      </c>
      <c r="H1091" s="43" t="s">
        <v>21</v>
      </c>
      <c r="I1091" s="45">
        <v>74</v>
      </c>
      <c r="J1091" s="205"/>
      <c r="K1091" s="18">
        <f t="shared" si="33"/>
        <v>46.607046070460704</v>
      </c>
      <c r="L1091" s="46">
        <v>85.99</v>
      </c>
      <c r="M1091" s="19">
        <f t="shared" si="32"/>
        <v>0</v>
      </c>
    </row>
    <row r="1092" spans="2:13" ht="14.45" customHeight="1">
      <c r="B1092" s="13"/>
      <c r="C1092" s="42" t="s">
        <v>2807</v>
      </c>
      <c r="D1092" s="43">
        <v>5908234788303</v>
      </c>
      <c r="E1092" s="16" t="s">
        <v>3995</v>
      </c>
      <c r="F1092" s="42" t="s">
        <v>2793</v>
      </c>
      <c r="G1092" s="44" t="s">
        <v>3788</v>
      </c>
      <c r="H1092" s="43" t="s">
        <v>22</v>
      </c>
      <c r="I1092" s="45">
        <v>74</v>
      </c>
      <c r="J1092" s="205"/>
      <c r="K1092" s="18">
        <f t="shared" si="33"/>
        <v>46.607046070460704</v>
      </c>
      <c r="L1092" s="46">
        <v>85.99</v>
      </c>
      <c r="M1092" s="19">
        <f t="shared" si="32"/>
        <v>0</v>
      </c>
    </row>
    <row r="1093" spans="2:13" ht="14.45" customHeight="1" thickBot="1">
      <c r="B1093" s="21"/>
      <c r="C1093" s="47" t="s">
        <v>2808</v>
      </c>
      <c r="D1093" s="48">
        <v>5908234788310</v>
      </c>
      <c r="E1093" s="24" t="s">
        <v>3995</v>
      </c>
      <c r="F1093" s="47" t="s">
        <v>2793</v>
      </c>
      <c r="G1093" s="49" t="s">
        <v>3788</v>
      </c>
      <c r="H1093" s="48" t="s">
        <v>23</v>
      </c>
      <c r="I1093" s="50">
        <v>74</v>
      </c>
      <c r="J1093" s="206"/>
      <c r="K1093" s="28">
        <f t="shared" si="33"/>
        <v>46.607046070460704</v>
      </c>
      <c r="L1093" s="51">
        <v>85.99</v>
      </c>
      <c r="M1093" s="29">
        <f t="shared" si="32"/>
        <v>0</v>
      </c>
    </row>
    <row r="1094" spans="2:13" ht="14.45" customHeight="1">
      <c r="B1094" s="30"/>
      <c r="C1094" s="37" t="s">
        <v>2809</v>
      </c>
      <c r="D1094" s="38">
        <v>5908234788228</v>
      </c>
      <c r="E1094" s="33" t="s">
        <v>3995</v>
      </c>
      <c r="F1094" s="37" t="s">
        <v>2793</v>
      </c>
      <c r="G1094" s="39" t="s">
        <v>12</v>
      </c>
      <c r="H1094" s="38" t="s">
        <v>19</v>
      </c>
      <c r="I1094" s="40">
        <v>74</v>
      </c>
      <c r="J1094" s="207"/>
      <c r="K1094" s="35">
        <f t="shared" si="33"/>
        <v>46.607046070460704</v>
      </c>
      <c r="L1094" s="41">
        <v>85.99</v>
      </c>
      <c r="M1094" s="36">
        <f t="shared" si="32"/>
        <v>0</v>
      </c>
    </row>
    <row r="1095" spans="2:13" ht="14.45" customHeight="1">
      <c r="B1095" s="13"/>
      <c r="C1095" s="42" t="s">
        <v>2810</v>
      </c>
      <c r="D1095" s="43">
        <v>5908234788235</v>
      </c>
      <c r="E1095" s="16" t="s">
        <v>3995</v>
      </c>
      <c r="F1095" s="42" t="s">
        <v>2793</v>
      </c>
      <c r="G1095" s="44" t="s">
        <v>12</v>
      </c>
      <c r="H1095" s="43" t="s">
        <v>20</v>
      </c>
      <c r="I1095" s="45">
        <v>74</v>
      </c>
      <c r="J1095" s="205"/>
      <c r="K1095" s="18">
        <f t="shared" si="33"/>
        <v>46.607046070460704</v>
      </c>
      <c r="L1095" s="46">
        <v>85.99</v>
      </c>
      <c r="M1095" s="19">
        <f t="shared" ref="M1095:M1158" si="34">SUM(J1095:J1095)*K1095</f>
        <v>0</v>
      </c>
    </row>
    <row r="1096" spans="2:13" ht="14.45" customHeight="1">
      <c r="B1096" s="13"/>
      <c r="C1096" s="42" t="s">
        <v>2811</v>
      </c>
      <c r="D1096" s="43">
        <v>5908234788242</v>
      </c>
      <c r="E1096" s="16" t="s">
        <v>3995</v>
      </c>
      <c r="F1096" s="42" t="s">
        <v>2793</v>
      </c>
      <c r="G1096" s="44" t="s">
        <v>12</v>
      </c>
      <c r="H1096" s="43" t="s">
        <v>21</v>
      </c>
      <c r="I1096" s="45">
        <v>74</v>
      </c>
      <c r="J1096" s="205"/>
      <c r="K1096" s="18">
        <f t="shared" ref="K1096:K1159" si="35">L1096/1.23/1.5</f>
        <v>46.607046070460704</v>
      </c>
      <c r="L1096" s="46">
        <v>85.99</v>
      </c>
      <c r="M1096" s="19">
        <f t="shared" si="34"/>
        <v>0</v>
      </c>
    </row>
    <row r="1097" spans="2:13" ht="14.45" customHeight="1">
      <c r="B1097" s="13"/>
      <c r="C1097" s="42" t="s">
        <v>2812</v>
      </c>
      <c r="D1097" s="43">
        <v>5908234788259</v>
      </c>
      <c r="E1097" s="16" t="s">
        <v>3995</v>
      </c>
      <c r="F1097" s="42" t="s">
        <v>2793</v>
      </c>
      <c r="G1097" s="44" t="s">
        <v>12</v>
      </c>
      <c r="H1097" s="43" t="s">
        <v>22</v>
      </c>
      <c r="I1097" s="45">
        <v>74</v>
      </c>
      <c r="J1097" s="205"/>
      <c r="K1097" s="18">
        <f t="shared" si="35"/>
        <v>46.607046070460704</v>
      </c>
      <c r="L1097" s="46">
        <v>85.99</v>
      </c>
      <c r="M1097" s="19">
        <f t="shared" si="34"/>
        <v>0</v>
      </c>
    </row>
    <row r="1098" spans="2:13" ht="14.45" customHeight="1" thickBot="1">
      <c r="B1098" s="21"/>
      <c r="C1098" s="47" t="s">
        <v>2813</v>
      </c>
      <c r="D1098" s="48">
        <v>5908234788266</v>
      </c>
      <c r="E1098" s="24" t="s">
        <v>3995</v>
      </c>
      <c r="F1098" s="47" t="s">
        <v>2793</v>
      </c>
      <c r="G1098" s="49" t="s">
        <v>12</v>
      </c>
      <c r="H1098" s="48" t="s">
        <v>23</v>
      </c>
      <c r="I1098" s="50">
        <v>74</v>
      </c>
      <c r="J1098" s="206"/>
      <c r="K1098" s="28">
        <f t="shared" si="35"/>
        <v>46.607046070460704</v>
      </c>
      <c r="L1098" s="51">
        <v>85.99</v>
      </c>
      <c r="M1098" s="29">
        <f t="shared" si="34"/>
        <v>0</v>
      </c>
    </row>
    <row r="1099" spans="2:13" ht="14.45" customHeight="1">
      <c r="B1099" s="30" t="s">
        <v>3984</v>
      </c>
      <c r="C1099" s="37" t="s">
        <v>2814</v>
      </c>
      <c r="D1099" s="38">
        <v>5908234783940</v>
      </c>
      <c r="E1099" s="33" t="s">
        <v>3995</v>
      </c>
      <c r="F1099" s="37" t="s">
        <v>1582</v>
      </c>
      <c r="G1099" s="39" t="s">
        <v>759</v>
      </c>
      <c r="H1099" s="38" t="s">
        <v>20</v>
      </c>
      <c r="I1099" s="40">
        <v>75</v>
      </c>
      <c r="J1099" s="207"/>
      <c r="K1099" s="35">
        <f t="shared" si="35"/>
        <v>41.186991869918693</v>
      </c>
      <c r="L1099" s="41">
        <v>75.989999999999995</v>
      </c>
      <c r="M1099" s="36">
        <f t="shared" si="34"/>
        <v>0</v>
      </c>
    </row>
    <row r="1100" spans="2:13" ht="14.45" customHeight="1">
      <c r="B1100" s="13" t="s">
        <v>3984</v>
      </c>
      <c r="C1100" s="42" t="s">
        <v>2815</v>
      </c>
      <c r="D1100" s="43">
        <v>5908234783957</v>
      </c>
      <c r="E1100" s="16" t="s">
        <v>3995</v>
      </c>
      <c r="F1100" s="42" t="s">
        <v>1582</v>
      </c>
      <c r="G1100" s="44" t="s">
        <v>759</v>
      </c>
      <c r="H1100" s="43" t="s">
        <v>21</v>
      </c>
      <c r="I1100" s="45">
        <v>75</v>
      </c>
      <c r="J1100" s="205"/>
      <c r="K1100" s="18">
        <f t="shared" si="35"/>
        <v>41.186991869918693</v>
      </c>
      <c r="L1100" s="46">
        <v>75.989999999999995</v>
      </c>
      <c r="M1100" s="19">
        <f t="shared" si="34"/>
        <v>0</v>
      </c>
    </row>
    <row r="1101" spans="2:13" ht="14.45" customHeight="1">
      <c r="B1101" s="13" t="s">
        <v>3984</v>
      </c>
      <c r="C1101" s="42" t="s">
        <v>2816</v>
      </c>
      <c r="D1101" s="43">
        <v>5908234783964</v>
      </c>
      <c r="E1101" s="16" t="s">
        <v>3995</v>
      </c>
      <c r="F1101" s="42" t="s">
        <v>1582</v>
      </c>
      <c r="G1101" s="44" t="s">
        <v>759</v>
      </c>
      <c r="H1101" s="43" t="s">
        <v>22</v>
      </c>
      <c r="I1101" s="45">
        <v>75</v>
      </c>
      <c r="J1101" s="205"/>
      <c r="K1101" s="18">
        <f t="shared" si="35"/>
        <v>41.186991869918693</v>
      </c>
      <c r="L1101" s="46">
        <v>75.989999999999995</v>
      </c>
      <c r="M1101" s="19">
        <f t="shared" si="34"/>
        <v>0</v>
      </c>
    </row>
    <row r="1102" spans="2:13" ht="14.45" customHeight="1">
      <c r="B1102" s="13" t="s">
        <v>3984</v>
      </c>
      <c r="C1102" s="42" t="s">
        <v>2817</v>
      </c>
      <c r="D1102" s="43">
        <v>5908234783971</v>
      </c>
      <c r="E1102" s="16" t="s">
        <v>3995</v>
      </c>
      <c r="F1102" s="42" t="s">
        <v>1582</v>
      </c>
      <c r="G1102" s="44" t="s">
        <v>759</v>
      </c>
      <c r="H1102" s="43" t="s">
        <v>23</v>
      </c>
      <c r="I1102" s="45">
        <v>75</v>
      </c>
      <c r="J1102" s="205"/>
      <c r="K1102" s="18">
        <f t="shared" si="35"/>
        <v>41.186991869918693</v>
      </c>
      <c r="L1102" s="46">
        <v>75.989999999999995</v>
      </c>
      <c r="M1102" s="19">
        <f t="shared" si="34"/>
        <v>0</v>
      </c>
    </row>
    <row r="1103" spans="2:13" ht="14.45" customHeight="1" thickBot="1">
      <c r="B1103" s="21" t="s">
        <v>3984</v>
      </c>
      <c r="C1103" s="47" t="s">
        <v>2818</v>
      </c>
      <c r="D1103" s="48">
        <v>5908234783988</v>
      </c>
      <c r="E1103" s="24" t="s">
        <v>3995</v>
      </c>
      <c r="F1103" s="47" t="s">
        <v>1582</v>
      </c>
      <c r="G1103" s="49" t="s">
        <v>759</v>
      </c>
      <c r="H1103" s="48" t="s">
        <v>24</v>
      </c>
      <c r="I1103" s="50">
        <v>75</v>
      </c>
      <c r="J1103" s="206"/>
      <c r="K1103" s="28">
        <f t="shared" si="35"/>
        <v>41.186991869918693</v>
      </c>
      <c r="L1103" s="51">
        <v>75.989999999999995</v>
      </c>
      <c r="M1103" s="29">
        <f t="shared" si="34"/>
        <v>0</v>
      </c>
    </row>
    <row r="1104" spans="2:13" ht="14.45" customHeight="1">
      <c r="B1104" s="30"/>
      <c r="C1104" s="37" t="s">
        <v>1109</v>
      </c>
      <c r="D1104" s="38">
        <v>5903876121198</v>
      </c>
      <c r="E1104" s="33" t="s">
        <v>3995</v>
      </c>
      <c r="F1104" s="37" t="s">
        <v>1582</v>
      </c>
      <c r="G1104" s="78" t="s">
        <v>3</v>
      </c>
      <c r="H1104" s="38" t="s">
        <v>20</v>
      </c>
      <c r="I1104" s="40">
        <v>75</v>
      </c>
      <c r="J1104" s="207"/>
      <c r="K1104" s="35">
        <f t="shared" si="35"/>
        <v>41.186991869918693</v>
      </c>
      <c r="L1104" s="41">
        <v>75.989999999999995</v>
      </c>
      <c r="M1104" s="36">
        <f t="shared" si="34"/>
        <v>0</v>
      </c>
    </row>
    <row r="1105" spans="2:13" ht="14.45" customHeight="1">
      <c r="B1105" s="13"/>
      <c r="C1105" s="42" t="s">
        <v>1110</v>
      </c>
      <c r="D1105" s="43">
        <v>5901115746003</v>
      </c>
      <c r="E1105" s="16" t="s">
        <v>3995</v>
      </c>
      <c r="F1105" s="42" t="s">
        <v>1582</v>
      </c>
      <c r="G1105" s="79" t="s">
        <v>3</v>
      </c>
      <c r="H1105" s="43" t="s">
        <v>21</v>
      </c>
      <c r="I1105" s="45">
        <v>75</v>
      </c>
      <c r="J1105" s="205"/>
      <c r="K1105" s="18">
        <f t="shared" si="35"/>
        <v>41.186991869918693</v>
      </c>
      <c r="L1105" s="46">
        <v>75.989999999999995</v>
      </c>
      <c r="M1105" s="19">
        <f t="shared" si="34"/>
        <v>0</v>
      </c>
    </row>
    <row r="1106" spans="2:13" ht="14.45" customHeight="1">
      <c r="B1106" s="13"/>
      <c r="C1106" s="42" t="s">
        <v>1111</v>
      </c>
      <c r="D1106" s="43">
        <v>5901115746324</v>
      </c>
      <c r="E1106" s="16" t="s">
        <v>3995</v>
      </c>
      <c r="F1106" s="42" t="s">
        <v>1582</v>
      </c>
      <c r="G1106" s="79" t="s">
        <v>3</v>
      </c>
      <c r="H1106" s="43" t="s">
        <v>22</v>
      </c>
      <c r="I1106" s="45">
        <v>75</v>
      </c>
      <c r="J1106" s="205"/>
      <c r="K1106" s="18">
        <f t="shared" si="35"/>
        <v>41.186991869918693</v>
      </c>
      <c r="L1106" s="46">
        <v>75.989999999999995</v>
      </c>
      <c r="M1106" s="19">
        <f t="shared" si="34"/>
        <v>0</v>
      </c>
    </row>
    <row r="1107" spans="2:13" ht="14.45" customHeight="1">
      <c r="B1107" s="13"/>
      <c r="C1107" s="42" t="s">
        <v>1112</v>
      </c>
      <c r="D1107" s="43">
        <v>5903876121204</v>
      </c>
      <c r="E1107" s="16" t="s">
        <v>3995</v>
      </c>
      <c r="F1107" s="42" t="s">
        <v>1582</v>
      </c>
      <c r="G1107" s="79" t="s">
        <v>3</v>
      </c>
      <c r="H1107" s="43" t="s">
        <v>23</v>
      </c>
      <c r="I1107" s="45">
        <v>75</v>
      </c>
      <c r="J1107" s="205"/>
      <c r="K1107" s="18">
        <f t="shared" si="35"/>
        <v>41.186991869918693</v>
      </c>
      <c r="L1107" s="46">
        <v>75.989999999999995</v>
      </c>
      <c r="M1107" s="19">
        <f t="shared" si="34"/>
        <v>0</v>
      </c>
    </row>
    <row r="1108" spans="2:13" ht="14.45" customHeight="1" thickBot="1">
      <c r="B1108" s="21"/>
      <c r="C1108" s="47" t="s">
        <v>1113</v>
      </c>
      <c r="D1108" s="48">
        <v>5903876121211</v>
      </c>
      <c r="E1108" s="24" t="s">
        <v>3995</v>
      </c>
      <c r="F1108" s="47" t="s">
        <v>1582</v>
      </c>
      <c r="G1108" s="80" t="s">
        <v>3</v>
      </c>
      <c r="H1108" s="48" t="s">
        <v>24</v>
      </c>
      <c r="I1108" s="50">
        <v>75</v>
      </c>
      <c r="J1108" s="206"/>
      <c r="K1108" s="28">
        <f t="shared" si="35"/>
        <v>41.186991869918693</v>
      </c>
      <c r="L1108" s="51">
        <v>75.989999999999995</v>
      </c>
      <c r="M1108" s="29">
        <f t="shared" si="34"/>
        <v>0</v>
      </c>
    </row>
    <row r="1109" spans="2:13" ht="14.45" customHeight="1">
      <c r="B1109" s="30"/>
      <c r="C1109" s="37" t="s">
        <v>1114</v>
      </c>
      <c r="D1109" s="38">
        <v>5903876121259</v>
      </c>
      <c r="E1109" s="33" t="s">
        <v>3995</v>
      </c>
      <c r="F1109" s="37" t="s">
        <v>1582</v>
      </c>
      <c r="G1109" s="78" t="s">
        <v>676</v>
      </c>
      <c r="H1109" s="38" t="s">
        <v>20</v>
      </c>
      <c r="I1109" s="40">
        <v>75</v>
      </c>
      <c r="J1109" s="207"/>
      <c r="K1109" s="35">
        <f t="shared" si="35"/>
        <v>41.186991869918693</v>
      </c>
      <c r="L1109" s="41">
        <v>75.989999999999995</v>
      </c>
      <c r="M1109" s="36">
        <f t="shared" si="34"/>
        <v>0</v>
      </c>
    </row>
    <row r="1110" spans="2:13" ht="14.45" customHeight="1">
      <c r="B1110" s="13"/>
      <c r="C1110" s="42" t="s">
        <v>1115</v>
      </c>
      <c r="D1110" s="43">
        <v>5901115746355</v>
      </c>
      <c r="E1110" s="16" t="s">
        <v>3995</v>
      </c>
      <c r="F1110" s="42" t="s">
        <v>1582</v>
      </c>
      <c r="G1110" s="79" t="s">
        <v>676</v>
      </c>
      <c r="H1110" s="43" t="s">
        <v>21</v>
      </c>
      <c r="I1110" s="45">
        <v>75</v>
      </c>
      <c r="J1110" s="205"/>
      <c r="K1110" s="18">
        <f t="shared" si="35"/>
        <v>41.186991869918693</v>
      </c>
      <c r="L1110" s="46">
        <v>75.989999999999995</v>
      </c>
      <c r="M1110" s="19">
        <f t="shared" si="34"/>
        <v>0</v>
      </c>
    </row>
    <row r="1111" spans="2:13" ht="14.45" customHeight="1">
      <c r="B1111" s="13"/>
      <c r="C1111" s="42" t="s">
        <v>1116</v>
      </c>
      <c r="D1111" s="43">
        <v>5901115746362</v>
      </c>
      <c r="E1111" s="16" t="s">
        <v>3995</v>
      </c>
      <c r="F1111" s="42" t="s">
        <v>1582</v>
      </c>
      <c r="G1111" s="79" t="s">
        <v>676</v>
      </c>
      <c r="H1111" s="43" t="s">
        <v>22</v>
      </c>
      <c r="I1111" s="45">
        <v>75</v>
      </c>
      <c r="J1111" s="205"/>
      <c r="K1111" s="18">
        <f t="shared" si="35"/>
        <v>41.186991869918693</v>
      </c>
      <c r="L1111" s="46">
        <v>75.989999999999995</v>
      </c>
      <c r="M1111" s="19">
        <f t="shared" si="34"/>
        <v>0</v>
      </c>
    </row>
    <row r="1112" spans="2:13" ht="14.45" customHeight="1">
      <c r="B1112" s="13"/>
      <c r="C1112" s="42" t="s">
        <v>1117</v>
      </c>
      <c r="D1112" s="43">
        <v>5903876121266</v>
      </c>
      <c r="E1112" s="16" t="s">
        <v>3995</v>
      </c>
      <c r="F1112" s="42" t="s">
        <v>1582</v>
      </c>
      <c r="G1112" s="79" t="s">
        <v>676</v>
      </c>
      <c r="H1112" s="43" t="s">
        <v>23</v>
      </c>
      <c r="I1112" s="45">
        <v>75</v>
      </c>
      <c r="J1112" s="205"/>
      <c r="K1112" s="18">
        <f t="shared" si="35"/>
        <v>41.186991869918693</v>
      </c>
      <c r="L1112" s="46">
        <v>75.989999999999995</v>
      </c>
      <c r="M1112" s="19">
        <f t="shared" si="34"/>
        <v>0</v>
      </c>
    </row>
    <row r="1113" spans="2:13" ht="14.45" customHeight="1" thickBot="1">
      <c r="B1113" s="21"/>
      <c r="C1113" s="47" t="s">
        <v>1118</v>
      </c>
      <c r="D1113" s="48">
        <v>5903876121273</v>
      </c>
      <c r="E1113" s="24" t="s">
        <v>3995</v>
      </c>
      <c r="F1113" s="47" t="s">
        <v>1582</v>
      </c>
      <c r="G1113" s="80" t="s">
        <v>676</v>
      </c>
      <c r="H1113" s="48" t="s">
        <v>24</v>
      </c>
      <c r="I1113" s="50">
        <v>75</v>
      </c>
      <c r="J1113" s="206"/>
      <c r="K1113" s="28">
        <f t="shared" si="35"/>
        <v>41.186991869918693</v>
      </c>
      <c r="L1113" s="51">
        <v>75.989999999999995</v>
      </c>
      <c r="M1113" s="29">
        <f t="shared" si="34"/>
        <v>0</v>
      </c>
    </row>
    <row r="1114" spans="2:13" ht="14.45" customHeight="1">
      <c r="B1114" s="30" t="s">
        <v>3984</v>
      </c>
      <c r="C1114" s="37" t="s">
        <v>2819</v>
      </c>
      <c r="D1114" s="38">
        <v>5908234783995</v>
      </c>
      <c r="E1114" s="33" t="s">
        <v>3995</v>
      </c>
      <c r="F1114" s="37" t="s">
        <v>1583</v>
      </c>
      <c r="G1114" s="78" t="s">
        <v>759</v>
      </c>
      <c r="H1114" s="38" t="s">
        <v>19</v>
      </c>
      <c r="I1114" s="40">
        <v>75</v>
      </c>
      <c r="J1114" s="207"/>
      <c r="K1114" s="35">
        <f t="shared" si="35"/>
        <v>41.186991869918693</v>
      </c>
      <c r="L1114" s="41">
        <v>75.989999999999995</v>
      </c>
      <c r="M1114" s="36">
        <f t="shared" si="34"/>
        <v>0</v>
      </c>
    </row>
    <row r="1115" spans="2:13" ht="14.45" customHeight="1">
      <c r="B1115" s="13" t="s">
        <v>3984</v>
      </c>
      <c r="C1115" s="42" t="s">
        <v>2820</v>
      </c>
      <c r="D1115" s="43">
        <v>5908234784008</v>
      </c>
      <c r="E1115" s="16" t="s">
        <v>3995</v>
      </c>
      <c r="F1115" s="42" t="s">
        <v>1583</v>
      </c>
      <c r="G1115" s="79" t="s">
        <v>759</v>
      </c>
      <c r="H1115" s="43" t="s">
        <v>20</v>
      </c>
      <c r="I1115" s="45">
        <v>75</v>
      </c>
      <c r="J1115" s="205"/>
      <c r="K1115" s="18">
        <f t="shared" si="35"/>
        <v>41.186991869918693</v>
      </c>
      <c r="L1115" s="46">
        <v>75.989999999999995</v>
      </c>
      <c r="M1115" s="19">
        <f t="shared" si="34"/>
        <v>0</v>
      </c>
    </row>
    <row r="1116" spans="2:13" ht="14.45" customHeight="1">
      <c r="B1116" s="13" t="s">
        <v>3984</v>
      </c>
      <c r="C1116" s="42" t="s">
        <v>2821</v>
      </c>
      <c r="D1116" s="43">
        <v>5908234784015</v>
      </c>
      <c r="E1116" s="16" t="s">
        <v>3995</v>
      </c>
      <c r="F1116" s="42" t="s">
        <v>1583</v>
      </c>
      <c r="G1116" s="79" t="s">
        <v>759</v>
      </c>
      <c r="H1116" s="43" t="s">
        <v>21</v>
      </c>
      <c r="I1116" s="45">
        <v>75</v>
      </c>
      <c r="J1116" s="205"/>
      <c r="K1116" s="18">
        <f t="shared" si="35"/>
        <v>41.186991869918693</v>
      </c>
      <c r="L1116" s="46">
        <v>75.989999999999995</v>
      </c>
      <c r="M1116" s="19">
        <f t="shared" si="34"/>
        <v>0</v>
      </c>
    </row>
    <row r="1117" spans="2:13" ht="14.45" customHeight="1">
      <c r="B1117" s="13" t="s">
        <v>3984</v>
      </c>
      <c r="C1117" s="42" t="s">
        <v>2822</v>
      </c>
      <c r="D1117" s="43">
        <v>5908234784022</v>
      </c>
      <c r="E1117" s="16" t="s">
        <v>3995</v>
      </c>
      <c r="F1117" s="42" t="s">
        <v>1583</v>
      </c>
      <c r="G1117" s="79" t="s">
        <v>759</v>
      </c>
      <c r="H1117" s="43" t="s">
        <v>22</v>
      </c>
      <c r="I1117" s="45">
        <v>75</v>
      </c>
      <c r="J1117" s="205"/>
      <c r="K1117" s="18">
        <f t="shared" si="35"/>
        <v>41.186991869918693</v>
      </c>
      <c r="L1117" s="46">
        <v>75.989999999999995</v>
      </c>
      <c r="M1117" s="19">
        <f t="shared" si="34"/>
        <v>0</v>
      </c>
    </row>
    <row r="1118" spans="2:13" ht="14.45" customHeight="1" thickBot="1">
      <c r="B1118" s="21" t="s">
        <v>3984</v>
      </c>
      <c r="C1118" s="47" t="s">
        <v>2823</v>
      </c>
      <c r="D1118" s="48">
        <v>5908234784039</v>
      </c>
      <c r="E1118" s="24" t="s">
        <v>3995</v>
      </c>
      <c r="F1118" s="47" t="s">
        <v>1583</v>
      </c>
      <c r="G1118" s="80" t="s">
        <v>759</v>
      </c>
      <c r="H1118" s="48" t="s">
        <v>23</v>
      </c>
      <c r="I1118" s="50">
        <v>75</v>
      </c>
      <c r="J1118" s="206"/>
      <c r="K1118" s="28">
        <f t="shared" si="35"/>
        <v>41.186991869918693</v>
      </c>
      <c r="L1118" s="51">
        <v>75.989999999999995</v>
      </c>
      <c r="M1118" s="29">
        <f t="shared" si="34"/>
        <v>0</v>
      </c>
    </row>
    <row r="1119" spans="2:13" ht="14.45" customHeight="1">
      <c r="B1119" s="30"/>
      <c r="C1119" s="37" t="s">
        <v>1159</v>
      </c>
      <c r="D1119" s="38">
        <v>5903876121051</v>
      </c>
      <c r="E1119" s="33" t="s">
        <v>3995</v>
      </c>
      <c r="F1119" s="37" t="s">
        <v>1583</v>
      </c>
      <c r="G1119" s="78" t="s">
        <v>3</v>
      </c>
      <c r="H1119" s="38" t="s">
        <v>19</v>
      </c>
      <c r="I1119" s="40">
        <v>75</v>
      </c>
      <c r="J1119" s="207"/>
      <c r="K1119" s="35">
        <f t="shared" si="35"/>
        <v>41.186991869918693</v>
      </c>
      <c r="L1119" s="41">
        <v>75.989999999999995</v>
      </c>
      <c r="M1119" s="36">
        <f t="shared" si="34"/>
        <v>0</v>
      </c>
    </row>
    <row r="1120" spans="2:13" ht="14.45" customHeight="1">
      <c r="B1120" s="13"/>
      <c r="C1120" s="42" t="s">
        <v>1160</v>
      </c>
      <c r="D1120" s="43">
        <v>5901115744658</v>
      </c>
      <c r="E1120" s="16" t="s">
        <v>3995</v>
      </c>
      <c r="F1120" s="42" t="s">
        <v>1583</v>
      </c>
      <c r="G1120" s="79" t="s">
        <v>3</v>
      </c>
      <c r="H1120" s="43" t="s">
        <v>20</v>
      </c>
      <c r="I1120" s="45">
        <v>75</v>
      </c>
      <c r="J1120" s="205"/>
      <c r="K1120" s="18">
        <f t="shared" si="35"/>
        <v>41.186991869918693</v>
      </c>
      <c r="L1120" s="46">
        <v>75.989999999999995</v>
      </c>
      <c r="M1120" s="19">
        <f t="shared" si="34"/>
        <v>0</v>
      </c>
    </row>
    <row r="1121" spans="2:13" ht="14.45" customHeight="1">
      <c r="B1121" s="13"/>
      <c r="C1121" s="42" t="s">
        <v>1161</v>
      </c>
      <c r="D1121" s="43">
        <v>5901115744665</v>
      </c>
      <c r="E1121" s="16" t="s">
        <v>3995</v>
      </c>
      <c r="F1121" s="42" t="s">
        <v>1583</v>
      </c>
      <c r="G1121" s="79" t="s">
        <v>3</v>
      </c>
      <c r="H1121" s="43" t="s">
        <v>21</v>
      </c>
      <c r="I1121" s="45">
        <v>75</v>
      </c>
      <c r="J1121" s="205"/>
      <c r="K1121" s="18">
        <f t="shared" si="35"/>
        <v>41.186991869918693</v>
      </c>
      <c r="L1121" s="46">
        <v>75.989999999999995</v>
      </c>
      <c r="M1121" s="19">
        <f t="shared" si="34"/>
        <v>0</v>
      </c>
    </row>
    <row r="1122" spans="2:13" ht="14.45" customHeight="1">
      <c r="B1122" s="13"/>
      <c r="C1122" s="42" t="s">
        <v>1162</v>
      </c>
      <c r="D1122" s="43">
        <v>5903876121068</v>
      </c>
      <c r="E1122" s="16" t="s">
        <v>3995</v>
      </c>
      <c r="F1122" s="42" t="s">
        <v>1583</v>
      </c>
      <c r="G1122" s="79" t="s">
        <v>3</v>
      </c>
      <c r="H1122" s="43" t="s">
        <v>22</v>
      </c>
      <c r="I1122" s="45">
        <v>75</v>
      </c>
      <c r="J1122" s="205"/>
      <c r="K1122" s="18">
        <f t="shared" si="35"/>
        <v>41.186991869918693</v>
      </c>
      <c r="L1122" s="46">
        <v>75.989999999999995</v>
      </c>
      <c r="M1122" s="19">
        <f t="shared" si="34"/>
        <v>0</v>
      </c>
    </row>
    <row r="1123" spans="2:13" ht="14.45" customHeight="1" thickBot="1">
      <c r="B1123" s="21"/>
      <c r="C1123" s="47" t="s">
        <v>1163</v>
      </c>
      <c r="D1123" s="48">
        <v>5903876121075</v>
      </c>
      <c r="E1123" s="24" t="s">
        <v>3995</v>
      </c>
      <c r="F1123" s="47" t="s">
        <v>1583</v>
      </c>
      <c r="G1123" s="80" t="s">
        <v>3</v>
      </c>
      <c r="H1123" s="48" t="s">
        <v>23</v>
      </c>
      <c r="I1123" s="50">
        <v>75</v>
      </c>
      <c r="J1123" s="206"/>
      <c r="K1123" s="28">
        <f t="shared" si="35"/>
        <v>41.186991869918693</v>
      </c>
      <c r="L1123" s="51">
        <v>75.989999999999995</v>
      </c>
      <c r="M1123" s="29">
        <f t="shared" si="34"/>
        <v>0</v>
      </c>
    </row>
    <row r="1124" spans="2:13" ht="14.45" customHeight="1">
      <c r="B1124" s="30"/>
      <c r="C1124" s="37" t="s">
        <v>1164</v>
      </c>
      <c r="D1124" s="38">
        <v>5903876121112</v>
      </c>
      <c r="E1124" s="33" t="s">
        <v>3995</v>
      </c>
      <c r="F1124" s="37" t="s">
        <v>1583</v>
      </c>
      <c r="G1124" s="78" t="s">
        <v>12</v>
      </c>
      <c r="H1124" s="38" t="s">
        <v>19</v>
      </c>
      <c r="I1124" s="40">
        <v>75</v>
      </c>
      <c r="J1124" s="207"/>
      <c r="K1124" s="35">
        <f t="shared" si="35"/>
        <v>41.186991869918693</v>
      </c>
      <c r="L1124" s="41">
        <v>75.989999999999995</v>
      </c>
      <c r="M1124" s="36">
        <f t="shared" si="34"/>
        <v>0</v>
      </c>
    </row>
    <row r="1125" spans="2:13" ht="14.45" customHeight="1">
      <c r="B1125" s="13"/>
      <c r="C1125" s="42" t="s">
        <v>1165</v>
      </c>
      <c r="D1125" s="43">
        <v>5901115745532</v>
      </c>
      <c r="E1125" s="16" t="s">
        <v>3995</v>
      </c>
      <c r="F1125" s="42" t="s">
        <v>1583</v>
      </c>
      <c r="G1125" s="79" t="s">
        <v>12</v>
      </c>
      <c r="H1125" s="43" t="s">
        <v>20</v>
      </c>
      <c r="I1125" s="45">
        <v>75</v>
      </c>
      <c r="J1125" s="205"/>
      <c r="K1125" s="18">
        <f t="shared" si="35"/>
        <v>41.186991869918693</v>
      </c>
      <c r="L1125" s="46">
        <v>75.989999999999995</v>
      </c>
      <c r="M1125" s="19">
        <f t="shared" si="34"/>
        <v>0</v>
      </c>
    </row>
    <row r="1126" spans="2:13" ht="14.45" customHeight="1">
      <c r="B1126" s="13"/>
      <c r="C1126" s="42" t="s">
        <v>1166</v>
      </c>
      <c r="D1126" s="43">
        <v>5901115745549</v>
      </c>
      <c r="E1126" s="16" t="s">
        <v>3995</v>
      </c>
      <c r="F1126" s="42" t="s">
        <v>1583</v>
      </c>
      <c r="G1126" s="79" t="s">
        <v>12</v>
      </c>
      <c r="H1126" s="43" t="s">
        <v>21</v>
      </c>
      <c r="I1126" s="45">
        <v>75</v>
      </c>
      <c r="J1126" s="205"/>
      <c r="K1126" s="18">
        <f t="shared" si="35"/>
        <v>41.186991869918693</v>
      </c>
      <c r="L1126" s="46">
        <v>75.989999999999995</v>
      </c>
      <c r="M1126" s="19">
        <f t="shared" si="34"/>
        <v>0</v>
      </c>
    </row>
    <row r="1127" spans="2:13" ht="14.45" customHeight="1">
      <c r="B1127" s="13"/>
      <c r="C1127" s="42" t="s">
        <v>1167</v>
      </c>
      <c r="D1127" s="43">
        <v>5903876121129</v>
      </c>
      <c r="E1127" s="16" t="s">
        <v>3995</v>
      </c>
      <c r="F1127" s="42" t="s">
        <v>1583</v>
      </c>
      <c r="G1127" s="79" t="s">
        <v>12</v>
      </c>
      <c r="H1127" s="43" t="s">
        <v>22</v>
      </c>
      <c r="I1127" s="45">
        <v>75</v>
      </c>
      <c r="J1127" s="205"/>
      <c r="K1127" s="18">
        <f t="shared" si="35"/>
        <v>41.186991869918693</v>
      </c>
      <c r="L1127" s="46">
        <v>75.989999999999995</v>
      </c>
      <c r="M1127" s="19">
        <f t="shared" si="34"/>
        <v>0</v>
      </c>
    </row>
    <row r="1128" spans="2:13" ht="14.45" customHeight="1" thickBot="1">
      <c r="B1128" s="21"/>
      <c r="C1128" s="47" t="s">
        <v>1168</v>
      </c>
      <c r="D1128" s="48">
        <v>5903876121143</v>
      </c>
      <c r="E1128" s="24" t="s">
        <v>3995</v>
      </c>
      <c r="F1128" s="47" t="s">
        <v>1583</v>
      </c>
      <c r="G1128" s="80" t="s">
        <v>12</v>
      </c>
      <c r="H1128" s="48" t="s">
        <v>23</v>
      </c>
      <c r="I1128" s="50">
        <v>75</v>
      </c>
      <c r="J1128" s="206"/>
      <c r="K1128" s="28">
        <f t="shared" si="35"/>
        <v>41.186991869918693</v>
      </c>
      <c r="L1128" s="51">
        <v>75.989999999999995</v>
      </c>
      <c r="M1128" s="29">
        <f t="shared" si="34"/>
        <v>0</v>
      </c>
    </row>
    <row r="1129" spans="2:13" ht="14.45" customHeight="1">
      <c r="B1129" s="30"/>
      <c r="C1129" s="37" t="s">
        <v>1169</v>
      </c>
      <c r="D1129" s="67">
        <v>5907810107699</v>
      </c>
      <c r="E1129" s="33" t="s">
        <v>3995</v>
      </c>
      <c r="F1129" s="37" t="s">
        <v>1584</v>
      </c>
      <c r="G1129" s="39" t="s">
        <v>3</v>
      </c>
      <c r="H1129" s="38" t="s">
        <v>20</v>
      </c>
      <c r="I1129" s="40">
        <v>75</v>
      </c>
      <c r="J1129" s="207"/>
      <c r="K1129" s="35">
        <f t="shared" si="35"/>
        <v>29.262872628726289</v>
      </c>
      <c r="L1129" s="41">
        <v>53.99</v>
      </c>
      <c r="M1129" s="36">
        <f t="shared" si="34"/>
        <v>0</v>
      </c>
    </row>
    <row r="1130" spans="2:13" ht="14.45" customHeight="1">
      <c r="B1130" s="13"/>
      <c r="C1130" s="42" t="s">
        <v>1170</v>
      </c>
      <c r="D1130" s="68">
        <v>5907810107705</v>
      </c>
      <c r="E1130" s="16" t="s">
        <v>3995</v>
      </c>
      <c r="F1130" s="42" t="s">
        <v>1584</v>
      </c>
      <c r="G1130" s="44" t="s">
        <v>3</v>
      </c>
      <c r="H1130" s="43" t="s">
        <v>21</v>
      </c>
      <c r="I1130" s="45">
        <v>75</v>
      </c>
      <c r="J1130" s="205"/>
      <c r="K1130" s="18">
        <f t="shared" si="35"/>
        <v>29.262872628726289</v>
      </c>
      <c r="L1130" s="46">
        <v>53.99</v>
      </c>
      <c r="M1130" s="19">
        <f t="shared" si="34"/>
        <v>0</v>
      </c>
    </row>
    <row r="1131" spans="2:13" ht="14.45" customHeight="1">
      <c r="B1131" s="13"/>
      <c r="C1131" s="42" t="s">
        <v>1171</v>
      </c>
      <c r="D1131" s="68">
        <v>5907810107712</v>
      </c>
      <c r="E1131" s="16" t="s">
        <v>3995</v>
      </c>
      <c r="F1131" s="42" t="s">
        <v>1584</v>
      </c>
      <c r="G1131" s="44" t="s">
        <v>3</v>
      </c>
      <c r="H1131" s="43" t="s">
        <v>22</v>
      </c>
      <c r="I1131" s="45">
        <v>75</v>
      </c>
      <c r="J1131" s="205"/>
      <c r="K1131" s="18">
        <f t="shared" si="35"/>
        <v>29.262872628726289</v>
      </c>
      <c r="L1131" s="46">
        <v>53.99</v>
      </c>
      <c r="M1131" s="19">
        <f t="shared" si="34"/>
        <v>0</v>
      </c>
    </row>
    <row r="1132" spans="2:13" ht="14.45" customHeight="1" thickBot="1">
      <c r="B1132" s="21"/>
      <c r="C1132" s="47" t="s">
        <v>1172</v>
      </c>
      <c r="D1132" s="77">
        <v>5907810107729</v>
      </c>
      <c r="E1132" s="24" t="s">
        <v>3995</v>
      </c>
      <c r="F1132" s="47" t="s">
        <v>1584</v>
      </c>
      <c r="G1132" s="49" t="s">
        <v>3</v>
      </c>
      <c r="H1132" s="48" t="s">
        <v>23</v>
      </c>
      <c r="I1132" s="50">
        <v>75</v>
      </c>
      <c r="J1132" s="206"/>
      <c r="K1132" s="28">
        <f t="shared" si="35"/>
        <v>29.262872628726289</v>
      </c>
      <c r="L1132" s="51">
        <v>53.99</v>
      </c>
      <c r="M1132" s="29">
        <f t="shared" si="34"/>
        <v>0</v>
      </c>
    </row>
    <row r="1133" spans="2:13" ht="14.45" customHeight="1">
      <c r="B1133" s="30"/>
      <c r="C1133" s="37" t="s">
        <v>1347</v>
      </c>
      <c r="D1133" s="38">
        <v>5908234706925</v>
      </c>
      <c r="E1133" s="33" t="s">
        <v>3996</v>
      </c>
      <c r="F1133" s="37" t="s">
        <v>1585</v>
      </c>
      <c r="G1133" s="39" t="s">
        <v>767</v>
      </c>
      <c r="H1133" s="38" t="s">
        <v>2120</v>
      </c>
      <c r="I1133" s="40">
        <v>76</v>
      </c>
      <c r="J1133" s="207"/>
      <c r="K1133" s="35">
        <f t="shared" si="35"/>
        <v>8.6666666666666661</v>
      </c>
      <c r="L1133" s="41">
        <v>15.99</v>
      </c>
      <c r="M1133" s="36">
        <f t="shared" si="34"/>
        <v>0</v>
      </c>
    </row>
    <row r="1134" spans="2:13" ht="14.45" customHeight="1">
      <c r="B1134" s="13"/>
      <c r="C1134" s="42" t="s">
        <v>1348</v>
      </c>
      <c r="D1134" s="43">
        <v>5908234707014</v>
      </c>
      <c r="E1134" s="16" t="s">
        <v>3996</v>
      </c>
      <c r="F1134" s="42" t="s">
        <v>1585</v>
      </c>
      <c r="G1134" s="44" t="s">
        <v>767</v>
      </c>
      <c r="H1134" s="43" t="s">
        <v>2121</v>
      </c>
      <c r="I1134" s="45">
        <v>76</v>
      </c>
      <c r="J1134" s="205"/>
      <c r="K1134" s="18">
        <f t="shared" si="35"/>
        <v>8.6666666666666661</v>
      </c>
      <c r="L1134" s="46">
        <v>15.99</v>
      </c>
      <c r="M1134" s="19">
        <f t="shared" si="34"/>
        <v>0</v>
      </c>
    </row>
    <row r="1135" spans="2:13" ht="14.45" customHeight="1" thickBot="1">
      <c r="B1135" s="21"/>
      <c r="C1135" s="47" t="s">
        <v>1349</v>
      </c>
      <c r="D1135" s="48">
        <v>5908234707021</v>
      </c>
      <c r="E1135" s="24" t="s">
        <v>3996</v>
      </c>
      <c r="F1135" s="47" t="s">
        <v>1585</v>
      </c>
      <c r="G1135" s="49" t="s">
        <v>767</v>
      </c>
      <c r="H1135" s="48" t="s">
        <v>2122</v>
      </c>
      <c r="I1135" s="50">
        <v>76</v>
      </c>
      <c r="J1135" s="206"/>
      <c r="K1135" s="28">
        <f t="shared" si="35"/>
        <v>8.6666666666666661</v>
      </c>
      <c r="L1135" s="51">
        <v>15.99</v>
      </c>
      <c r="M1135" s="29">
        <f t="shared" si="34"/>
        <v>0</v>
      </c>
    </row>
    <row r="1136" spans="2:13" ht="14.45" customHeight="1">
      <c r="B1136" s="30"/>
      <c r="C1136" s="37" t="s">
        <v>1350</v>
      </c>
      <c r="D1136" s="38">
        <v>5908234706932</v>
      </c>
      <c r="E1136" s="33" t="s">
        <v>3996</v>
      </c>
      <c r="F1136" s="37" t="s">
        <v>1585</v>
      </c>
      <c r="G1136" s="39" t="s">
        <v>767</v>
      </c>
      <c r="H1136" s="38" t="s">
        <v>2120</v>
      </c>
      <c r="I1136" s="40">
        <v>76</v>
      </c>
      <c r="J1136" s="207"/>
      <c r="K1136" s="35">
        <f t="shared" si="35"/>
        <v>8.6666666666666661</v>
      </c>
      <c r="L1136" s="41">
        <v>15.99</v>
      </c>
      <c r="M1136" s="36">
        <f t="shared" si="34"/>
        <v>0</v>
      </c>
    </row>
    <row r="1137" spans="2:13" ht="14.45" customHeight="1">
      <c r="B1137" s="13"/>
      <c r="C1137" s="42" t="s">
        <v>1351</v>
      </c>
      <c r="D1137" s="43">
        <v>5908234707038</v>
      </c>
      <c r="E1137" s="16" t="s">
        <v>3996</v>
      </c>
      <c r="F1137" s="42" t="s">
        <v>1585</v>
      </c>
      <c r="G1137" s="44" t="s">
        <v>767</v>
      </c>
      <c r="H1137" s="43" t="s">
        <v>2121</v>
      </c>
      <c r="I1137" s="45">
        <v>76</v>
      </c>
      <c r="J1137" s="205"/>
      <c r="K1137" s="18">
        <f t="shared" si="35"/>
        <v>8.6666666666666661</v>
      </c>
      <c r="L1137" s="46">
        <v>15.99</v>
      </c>
      <c r="M1137" s="19">
        <f t="shared" si="34"/>
        <v>0</v>
      </c>
    </row>
    <row r="1138" spans="2:13" ht="14.45" customHeight="1" thickBot="1">
      <c r="B1138" s="21"/>
      <c r="C1138" s="47" t="s">
        <v>1352</v>
      </c>
      <c r="D1138" s="48">
        <v>5908234707045</v>
      </c>
      <c r="E1138" s="24" t="s">
        <v>3996</v>
      </c>
      <c r="F1138" s="47" t="s">
        <v>1585</v>
      </c>
      <c r="G1138" s="49" t="s">
        <v>767</v>
      </c>
      <c r="H1138" s="48" t="s">
        <v>2122</v>
      </c>
      <c r="I1138" s="50">
        <v>76</v>
      </c>
      <c r="J1138" s="206"/>
      <c r="K1138" s="28">
        <f t="shared" si="35"/>
        <v>8.6666666666666661</v>
      </c>
      <c r="L1138" s="51">
        <v>15.99</v>
      </c>
      <c r="M1138" s="29">
        <f t="shared" si="34"/>
        <v>0</v>
      </c>
    </row>
    <row r="1139" spans="2:13" ht="14.45" customHeight="1">
      <c r="B1139" s="30"/>
      <c r="C1139" s="37" t="s">
        <v>1353</v>
      </c>
      <c r="D1139" s="38">
        <v>5908234706949</v>
      </c>
      <c r="E1139" s="33" t="s">
        <v>3996</v>
      </c>
      <c r="F1139" s="37" t="s">
        <v>1585</v>
      </c>
      <c r="G1139" s="39" t="s">
        <v>767</v>
      </c>
      <c r="H1139" s="38" t="s">
        <v>2120</v>
      </c>
      <c r="I1139" s="40">
        <v>76</v>
      </c>
      <c r="J1139" s="207"/>
      <c r="K1139" s="35">
        <f t="shared" si="35"/>
        <v>8.6666666666666661</v>
      </c>
      <c r="L1139" s="41">
        <v>15.99</v>
      </c>
      <c r="M1139" s="36">
        <f t="shared" si="34"/>
        <v>0</v>
      </c>
    </row>
    <row r="1140" spans="2:13" ht="14.45" customHeight="1">
      <c r="B1140" s="13"/>
      <c r="C1140" s="42" t="s">
        <v>1354</v>
      </c>
      <c r="D1140" s="43">
        <v>5908234707052</v>
      </c>
      <c r="E1140" s="16" t="s">
        <v>3996</v>
      </c>
      <c r="F1140" s="42" t="s">
        <v>1585</v>
      </c>
      <c r="G1140" s="44" t="s">
        <v>767</v>
      </c>
      <c r="H1140" s="43" t="s">
        <v>2121</v>
      </c>
      <c r="I1140" s="45">
        <v>76</v>
      </c>
      <c r="J1140" s="205"/>
      <c r="K1140" s="18">
        <f t="shared" si="35"/>
        <v>8.6666666666666661</v>
      </c>
      <c r="L1140" s="46">
        <v>15.99</v>
      </c>
      <c r="M1140" s="19">
        <f t="shared" si="34"/>
        <v>0</v>
      </c>
    </row>
    <row r="1141" spans="2:13" ht="14.45" customHeight="1" thickBot="1">
      <c r="B1141" s="21"/>
      <c r="C1141" s="47" t="s">
        <v>1355</v>
      </c>
      <c r="D1141" s="48">
        <v>5908234707069</v>
      </c>
      <c r="E1141" s="24" t="s">
        <v>3996</v>
      </c>
      <c r="F1141" s="47" t="s">
        <v>1585</v>
      </c>
      <c r="G1141" s="49" t="s">
        <v>767</v>
      </c>
      <c r="H1141" s="48" t="s">
        <v>2122</v>
      </c>
      <c r="I1141" s="50">
        <v>76</v>
      </c>
      <c r="J1141" s="206"/>
      <c r="K1141" s="28">
        <f t="shared" si="35"/>
        <v>8.6666666666666661</v>
      </c>
      <c r="L1141" s="51">
        <v>15.99</v>
      </c>
      <c r="M1141" s="29">
        <f t="shared" si="34"/>
        <v>0</v>
      </c>
    </row>
    <row r="1142" spans="2:13" ht="14.45" customHeight="1">
      <c r="B1142" s="30"/>
      <c r="C1142" s="93" t="s">
        <v>3879</v>
      </c>
      <c r="D1142" s="38">
        <v>5908234714081</v>
      </c>
      <c r="E1142" s="94" t="s">
        <v>3996</v>
      </c>
      <c r="F1142" s="93" t="s">
        <v>1586</v>
      </c>
      <c r="G1142" s="39" t="s">
        <v>3</v>
      </c>
      <c r="H1142" s="95" t="s">
        <v>2120</v>
      </c>
      <c r="I1142" s="40">
        <v>76</v>
      </c>
      <c r="J1142" s="207"/>
      <c r="K1142" s="35">
        <f t="shared" si="35"/>
        <v>5.9566395663956646</v>
      </c>
      <c r="L1142" s="41">
        <v>10.99</v>
      </c>
      <c r="M1142" s="36">
        <f t="shared" si="34"/>
        <v>0</v>
      </c>
    </row>
    <row r="1143" spans="2:13" ht="14.45" customHeight="1">
      <c r="B1143" s="13"/>
      <c r="C1143" s="96" t="s">
        <v>3880</v>
      </c>
      <c r="D1143" s="43">
        <v>5908234714098</v>
      </c>
      <c r="E1143" s="97" t="s">
        <v>3996</v>
      </c>
      <c r="F1143" s="96" t="s">
        <v>1586</v>
      </c>
      <c r="G1143" s="44" t="s">
        <v>3</v>
      </c>
      <c r="H1143" s="98" t="s">
        <v>2121</v>
      </c>
      <c r="I1143" s="45">
        <v>76</v>
      </c>
      <c r="J1143" s="205"/>
      <c r="K1143" s="18">
        <f t="shared" si="35"/>
        <v>5.9566395663956646</v>
      </c>
      <c r="L1143" s="46">
        <v>10.99</v>
      </c>
      <c r="M1143" s="19">
        <f t="shared" si="34"/>
        <v>0</v>
      </c>
    </row>
    <row r="1144" spans="2:13" ht="14.45" customHeight="1" thickBot="1">
      <c r="B1144" s="21"/>
      <c r="C1144" s="99" t="s">
        <v>3881</v>
      </c>
      <c r="D1144" s="48">
        <v>5908234714104</v>
      </c>
      <c r="E1144" s="100" t="s">
        <v>3996</v>
      </c>
      <c r="F1144" s="99" t="s">
        <v>1586</v>
      </c>
      <c r="G1144" s="49" t="s">
        <v>3</v>
      </c>
      <c r="H1144" s="101" t="s">
        <v>2122</v>
      </c>
      <c r="I1144" s="50">
        <v>76</v>
      </c>
      <c r="J1144" s="206"/>
      <c r="K1144" s="28">
        <f t="shared" si="35"/>
        <v>5.9566395663956646</v>
      </c>
      <c r="L1144" s="51">
        <v>10.99</v>
      </c>
      <c r="M1144" s="29">
        <f t="shared" si="34"/>
        <v>0</v>
      </c>
    </row>
    <row r="1145" spans="2:13" ht="14.45" customHeight="1">
      <c r="B1145" s="30"/>
      <c r="C1145" s="93" t="s">
        <v>3876</v>
      </c>
      <c r="D1145" s="38">
        <v>5908234714050</v>
      </c>
      <c r="E1145" s="94" t="s">
        <v>3996</v>
      </c>
      <c r="F1145" s="93" t="s">
        <v>1586</v>
      </c>
      <c r="G1145" s="39" t="s">
        <v>744</v>
      </c>
      <c r="H1145" s="95" t="s">
        <v>2120</v>
      </c>
      <c r="I1145" s="40">
        <v>76</v>
      </c>
      <c r="J1145" s="207"/>
      <c r="K1145" s="35">
        <f t="shared" si="35"/>
        <v>5.9566395663956646</v>
      </c>
      <c r="L1145" s="41">
        <v>10.99</v>
      </c>
      <c r="M1145" s="36">
        <f t="shared" si="34"/>
        <v>0</v>
      </c>
    </row>
    <row r="1146" spans="2:13" ht="14.45" customHeight="1">
      <c r="B1146" s="13"/>
      <c r="C1146" s="96" t="s">
        <v>3877</v>
      </c>
      <c r="D1146" s="43">
        <v>5908234714067</v>
      </c>
      <c r="E1146" s="97" t="s">
        <v>3996</v>
      </c>
      <c r="F1146" s="96" t="s">
        <v>1586</v>
      </c>
      <c r="G1146" s="44" t="s">
        <v>744</v>
      </c>
      <c r="H1146" s="98" t="s">
        <v>2121</v>
      </c>
      <c r="I1146" s="45">
        <v>76</v>
      </c>
      <c r="J1146" s="205"/>
      <c r="K1146" s="18">
        <f t="shared" si="35"/>
        <v>5.9566395663956646</v>
      </c>
      <c r="L1146" s="46">
        <v>10.99</v>
      </c>
      <c r="M1146" s="19">
        <f t="shared" si="34"/>
        <v>0</v>
      </c>
    </row>
    <row r="1147" spans="2:13" ht="14.45" customHeight="1" thickBot="1">
      <c r="B1147" s="21"/>
      <c r="C1147" s="99" t="s">
        <v>3878</v>
      </c>
      <c r="D1147" s="48">
        <v>5908234714074</v>
      </c>
      <c r="E1147" s="100" t="s">
        <v>3996</v>
      </c>
      <c r="F1147" s="99" t="s">
        <v>1586</v>
      </c>
      <c r="G1147" s="49" t="s">
        <v>744</v>
      </c>
      <c r="H1147" s="101" t="s">
        <v>2122</v>
      </c>
      <c r="I1147" s="50">
        <v>76</v>
      </c>
      <c r="J1147" s="206"/>
      <c r="K1147" s="28">
        <f t="shared" si="35"/>
        <v>5.9566395663956646</v>
      </c>
      <c r="L1147" s="51">
        <v>10.99</v>
      </c>
      <c r="M1147" s="29">
        <f t="shared" si="34"/>
        <v>0</v>
      </c>
    </row>
    <row r="1148" spans="2:13" ht="14.45" customHeight="1">
      <c r="B1148" s="30"/>
      <c r="C1148" s="93" t="s">
        <v>3890</v>
      </c>
      <c r="D1148" s="38">
        <v>5908234721454</v>
      </c>
      <c r="E1148" s="94" t="s">
        <v>3996</v>
      </c>
      <c r="F1148" s="93" t="s">
        <v>1586</v>
      </c>
      <c r="G1148" s="39" t="s">
        <v>676</v>
      </c>
      <c r="H1148" s="95" t="s">
        <v>2120</v>
      </c>
      <c r="I1148" s="40">
        <v>76</v>
      </c>
      <c r="J1148" s="207"/>
      <c r="K1148" s="35">
        <f t="shared" si="35"/>
        <v>5.9566395663956646</v>
      </c>
      <c r="L1148" s="41">
        <v>10.99</v>
      </c>
      <c r="M1148" s="36">
        <f t="shared" si="34"/>
        <v>0</v>
      </c>
    </row>
    <row r="1149" spans="2:13" ht="14.45" customHeight="1">
      <c r="B1149" s="13"/>
      <c r="C1149" s="96" t="s">
        <v>3891</v>
      </c>
      <c r="D1149" s="43">
        <v>5908234721461</v>
      </c>
      <c r="E1149" s="97" t="s">
        <v>3996</v>
      </c>
      <c r="F1149" s="96" t="s">
        <v>1586</v>
      </c>
      <c r="G1149" s="44" t="s">
        <v>676</v>
      </c>
      <c r="H1149" s="98" t="s">
        <v>2121</v>
      </c>
      <c r="I1149" s="45">
        <v>76</v>
      </c>
      <c r="J1149" s="205"/>
      <c r="K1149" s="18">
        <f t="shared" si="35"/>
        <v>5.9566395663956646</v>
      </c>
      <c r="L1149" s="46">
        <v>10.99</v>
      </c>
      <c r="M1149" s="19">
        <f t="shared" si="34"/>
        <v>0</v>
      </c>
    </row>
    <row r="1150" spans="2:13" ht="14.45" customHeight="1" thickBot="1">
      <c r="B1150" s="21"/>
      <c r="C1150" s="99" t="s">
        <v>3892</v>
      </c>
      <c r="D1150" s="48">
        <v>5908234721478</v>
      </c>
      <c r="E1150" s="100" t="s">
        <v>3996</v>
      </c>
      <c r="F1150" s="99" t="s">
        <v>1586</v>
      </c>
      <c r="G1150" s="49" t="s">
        <v>676</v>
      </c>
      <c r="H1150" s="101" t="s">
        <v>2122</v>
      </c>
      <c r="I1150" s="50">
        <v>76</v>
      </c>
      <c r="J1150" s="206"/>
      <c r="K1150" s="28">
        <f t="shared" si="35"/>
        <v>5.9566395663956646</v>
      </c>
      <c r="L1150" s="51">
        <v>10.99</v>
      </c>
      <c r="M1150" s="29">
        <f t="shared" si="34"/>
        <v>0</v>
      </c>
    </row>
    <row r="1151" spans="2:13" ht="14.45" customHeight="1">
      <c r="B1151" s="30"/>
      <c r="C1151" s="37" t="s">
        <v>1356</v>
      </c>
      <c r="D1151" s="38">
        <v>5908234706833</v>
      </c>
      <c r="E1151" s="33" t="s">
        <v>3996</v>
      </c>
      <c r="F1151" s="37" t="s">
        <v>1587</v>
      </c>
      <c r="G1151" s="39" t="s">
        <v>767</v>
      </c>
      <c r="H1151" s="38" t="s">
        <v>2123</v>
      </c>
      <c r="I1151" s="40">
        <v>76</v>
      </c>
      <c r="J1151" s="207"/>
      <c r="K1151" s="35">
        <f t="shared" si="35"/>
        <v>8.6666666666666661</v>
      </c>
      <c r="L1151" s="41">
        <v>15.99</v>
      </c>
      <c r="M1151" s="36">
        <f t="shared" si="34"/>
        <v>0</v>
      </c>
    </row>
    <row r="1152" spans="2:13" ht="14.45" customHeight="1">
      <c r="B1152" s="13"/>
      <c r="C1152" s="42" t="s">
        <v>1357</v>
      </c>
      <c r="D1152" s="43">
        <v>5908234706956</v>
      </c>
      <c r="E1152" s="16" t="s">
        <v>3996</v>
      </c>
      <c r="F1152" s="42" t="s">
        <v>1587</v>
      </c>
      <c r="G1152" s="44" t="s">
        <v>767</v>
      </c>
      <c r="H1152" s="43" t="s">
        <v>2124</v>
      </c>
      <c r="I1152" s="45">
        <v>76</v>
      </c>
      <c r="J1152" s="205"/>
      <c r="K1152" s="18">
        <f t="shared" si="35"/>
        <v>8.6666666666666661</v>
      </c>
      <c r="L1152" s="46">
        <v>15.99</v>
      </c>
      <c r="M1152" s="19">
        <f t="shared" si="34"/>
        <v>0</v>
      </c>
    </row>
    <row r="1153" spans="2:13" ht="14.45" customHeight="1" thickBot="1">
      <c r="B1153" s="21"/>
      <c r="C1153" s="47" t="s">
        <v>1358</v>
      </c>
      <c r="D1153" s="48">
        <v>5908234706963</v>
      </c>
      <c r="E1153" s="24" t="s">
        <v>3996</v>
      </c>
      <c r="F1153" s="47" t="s">
        <v>1587</v>
      </c>
      <c r="G1153" s="49" t="s">
        <v>767</v>
      </c>
      <c r="H1153" s="48" t="s">
        <v>2125</v>
      </c>
      <c r="I1153" s="50">
        <v>76</v>
      </c>
      <c r="J1153" s="206"/>
      <c r="K1153" s="28">
        <f t="shared" si="35"/>
        <v>8.6666666666666661</v>
      </c>
      <c r="L1153" s="51">
        <v>15.99</v>
      </c>
      <c r="M1153" s="29">
        <f t="shared" si="34"/>
        <v>0</v>
      </c>
    </row>
    <row r="1154" spans="2:13" ht="14.45" customHeight="1">
      <c r="B1154" s="30"/>
      <c r="C1154" s="37" t="s">
        <v>1359</v>
      </c>
      <c r="D1154" s="38">
        <v>5908234706840</v>
      </c>
      <c r="E1154" s="33" t="s">
        <v>3996</v>
      </c>
      <c r="F1154" s="37" t="s">
        <v>1587</v>
      </c>
      <c r="G1154" s="39" t="s">
        <v>767</v>
      </c>
      <c r="H1154" s="38" t="s">
        <v>2123</v>
      </c>
      <c r="I1154" s="40">
        <v>76</v>
      </c>
      <c r="J1154" s="207"/>
      <c r="K1154" s="35">
        <f t="shared" si="35"/>
        <v>8.6666666666666661</v>
      </c>
      <c r="L1154" s="41">
        <v>15.99</v>
      </c>
      <c r="M1154" s="36">
        <f t="shared" si="34"/>
        <v>0</v>
      </c>
    </row>
    <row r="1155" spans="2:13" ht="14.45" customHeight="1">
      <c r="B1155" s="13"/>
      <c r="C1155" s="42" t="s">
        <v>1360</v>
      </c>
      <c r="D1155" s="43">
        <v>5908234706970</v>
      </c>
      <c r="E1155" s="16" t="s">
        <v>3996</v>
      </c>
      <c r="F1155" s="42" t="s">
        <v>1587</v>
      </c>
      <c r="G1155" s="44" t="s">
        <v>767</v>
      </c>
      <c r="H1155" s="43" t="s">
        <v>2124</v>
      </c>
      <c r="I1155" s="45">
        <v>76</v>
      </c>
      <c r="J1155" s="205"/>
      <c r="K1155" s="18">
        <f t="shared" si="35"/>
        <v>8.6666666666666661</v>
      </c>
      <c r="L1155" s="46">
        <v>15.99</v>
      </c>
      <c r="M1155" s="19">
        <f t="shared" si="34"/>
        <v>0</v>
      </c>
    </row>
    <row r="1156" spans="2:13" ht="14.45" customHeight="1" thickBot="1">
      <c r="B1156" s="21"/>
      <c r="C1156" s="47" t="s">
        <v>1362</v>
      </c>
      <c r="D1156" s="48">
        <v>5908234706987</v>
      </c>
      <c r="E1156" s="24" t="s">
        <v>3996</v>
      </c>
      <c r="F1156" s="47" t="s">
        <v>1587</v>
      </c>
      <c r="G1156" s="49" t="s">
        <v>767</v>
      </c>
      <c r="H1156" s="48" t="s">
        <v>2125</v>
      </c>
      <c r="I1156" s="50">
        <v>76</v>
      </c>
      <c r="J1156" s="206"/>
      <c r="K1156" s="28">
        <f t="shared" si="35"/>
        <v>8.6666666666666661</v>
      </c>
      <c r="L1156" s="51">
        <v>15.99</v>
      </c>
      <c r="M1156" s="29">
        <f t="shared" si="34"/>
        <v>0</v>
      </c>
    </row>
    <row r="1157" spans="2:13" ht="14.45" customHeight="1">
      <c r="B1157" s="30"/>
      <c r="C1157" s="37" t="s">
        <v>1363</v>
      </c>
      <c r="D1157" s="38">
        <v>5908234706994</v>
      </c>
      <c r="E1157" s="33" t="s">
        <v>3996</v>
      </c>
      <c r="F1157" s="37" t="s">
        <v>1587</v>
      </c>
      <c r="G1157" s="39" t="s">
        <v>767</v>
      </c>
      <c r="H1157" s="38" t="s">
        <v>2123</v>
      </c>
      <c r="I1157" s="40">
        <v>76</v>
      </c>
      <c r="J1157" s="207"/>
      <c r="K1157" s="35">
        <f t="shared" si="35"/>
        <v>8.6666666666666661</v>
      </c>
      <c r="L1157" s="41">
        <v>15.99</v>
      </c>
      <c r="M1157" s="36">
        <f t="shared" si="34"/>
        <v>0</v>
      </c>
    </row>
    <row r="1158" spans="2:13" ht="14.45" customHeight="1">
      <c r="B1158" s="13"/>
      <c r="C1158" s="42" t="s">
        <v>1364</v>
      </c>
      <c r="D1158" s="43">
        <v>5908234707007</v>
      </c>
      <c r="E1158" s="16" t="s">
        <v>3996</v>
      </c>
      <c r="F1158" s="42" t="s">
        <v>1587</v>
      </c>
      <c r="G1158" s="44" t="s">
        <v>767</v>
      </c>
      <c r="H1158" s="43" t="s">
        <v>2124</v>
      </c>
      <c r="I1158" s="45">
        <v>76</v>
      </c>
      <c r="J1158" s="205"/>
      <c r="K1158" s="18">
        <f t="shared" si="35"/>
        <v>8.6666666666666661</v>
      </c>
      <c r="L1158" s="46">
        <v>15.99</v>
      </c>
      <c r="M1158" s="19">
        <f t="shared" si="34"/>
        <v>0</v>
      </c>
    </row>
    <row r="1159" spans="2:13" ht="14.45" customHeight="1" thickBot="1">
      <c r="B1159" s="21"/>
      <c r="C1159" s="47" t="s">
        <v>1365</v>
      </c>
      <c r="D1159" s="48">
        <v>5908234706901</v>
      </c>
      <c r="E1159" s="24" t="s">
        <v>3996</v>
      </c>
      <c r="F1159" s="47" t="s">
        <v>1587</v>
      </c>
      <c r="G1159" s="49" t="s">
        <v>767</v>
      </c>
      <c r="H1159" s="48" t="s">
        <v>2125</v>
      </c>
      <c r="I1159" s="50">
        <v>76</v>
      </c>
      <c r="J1159" s="206"/>
      <c r="K1159" s="28">
        <f t="shared" si="35"/>
        <v>8.6666666666666661</v>
      </c>
      <c r="L1159" s="51">
        <v>15.99</v>
      </c>
      <c r="M1159" s="29">
        <f t="shared" ref="M1159:M1222" si="36">SUM(J1159:J1159)*K1159</f>
        <v>0</v>
      </c>
    </row>
    <row r="1160" spans="2:13" ht="14.45" customHeight="1">
      <c r="B1160" s="30"/>
      <c r="C1160" s="37" t="s">
        <v>3893</v>
      </c>
      <c r="D1160" s="38">
        <v>5908234721485</v>
      </c>
      <c r="E1160" s="33" t="s">
        <v>3996</v>
      </c>
      <c r="F1160" s="37" t="s">
        <v>1588</v>
      </c>
      <c r="G1160" s="39" t="s">
        <v>2145</v>
      </c>
      <c r="H1160" s="95" t="s">
        <v>2123</v>
      </c>
      <c r="I1160" s="40">
        <v>76</v>
      </c>
      <c r="J1160" s="207"/>
      <c r="K1160" s="35">
        <f t="shared" ref="K1160:K1223" si="37">L1160/1.23/1.5</f>
        <v>5.9566395663956646</v>
      </c>
      <c r="L1160" s="41">
        <v>10.99</v>
      </c>
      <c r="M1160" s="36">
        <f t="shared" si="36"/>
        <v>0</v>
      </c>
    </row>
    <row r="1161" spans="2:13" ht="14.45" customHeight="1">
      <c r="B1161" s="13"/>
      <c r="C1161" s="42" t="s">
        <v>3894</v>
      </c>
      <c r="D1161" s="43">
        <v>5908234721492</v>
      </c>
      <c r="E1161" s="16" t="s">
        <v>3996</v>
      </c>
      <c r="F1161" s="42" t="s">
        <v>1588</v>
      </c>
      <c r="G1161" s="44" t="s">
        <v>2145</v>
      </c>
      <c r="H1161" s="98" t="s">
        <v>2124</v>
      </c>
      <c r="I1161" s="45">
        <v>76</v>
      </c>
      <c r="J1161" s="205"/>
      <c r="K1161" s="18">
        <f t="shared" si="37"/>
        <v>5.9566395663956646</v>
      </c>
      <c r="L1161" s="46">
        <v>10.99</v>
      </c>
      <c r="M1161" s="19">
        <f t="shared" si="36"/>
        <v>0</v>
      </c>
    </row>
    <row r="1162" spans="2:13" ht="14.45" customHeight="1" thickBot="1">
      <c r="B1162" s="21"/>
      <c r="C1162" s="47" t="s">
        <v>3895</v>
      </c>
      <c r="D1162" s="48">
        <v>5908234721508</v>
      </c>
      <c r="E1162" s="24" t="s">
        <v>3996</v>
      </c>
      <c r="F1162" s="47" t="s">
        <v>1588</v>
      </c>
      <c r="G1162" s="49" t="s">
        <v>2145</v>
      </c>
      <c r="H1162" s="101" t="s">
        <v>2125</v>
      </c>
      <c r="I1162" s="50">
        <v>76</v>
      </c>
      <c r="J1162" s="206"/>
      <c r="K1162" s="28">
        <f t="shared" si="37"/>
        <v>5.9566395663956646</v>
      </c>
      <c r="L1162" s="51">
        <v>10.99</v>
      </c>
      <c r="M1162" s="29">
        <f t="shared" si="36"/>
        <v>0</v>
      </c>
    </row>
    <row r="1163" spans="2:13" ht="14.45" customHeight="1">
      <c r="B1163" s="30"/>
      <c r="C1163" s="37" t="s">
        <v>3896</v>
      </c>
      <c r="D1163" s="38">
        <v>5908234721515</v>
      </c>
      <c r="E1163" s="33" t="s">
        <v>3996</v>
      </c>
      <c r="F1163" s="37" t="s">
        <v>1588</v>
      </c>
      <c r="G1163" s="39" t="s">
        <v>2144</v>
      </c>
      <c r="H1163" s="95" t="s">
        <v>2123</v>
      </c>
      <c r="I1163" s="40">
        <v>76</v>
      </c>
      <c r="J1163" s="207"/>
      <c r="K1163" s="35">
        <f t="shared" si="37"/>
        <v>5.9566395663956646</v>
      </c>
      <c r="L1163" s="41">
        <v>10.99</v>
      </c>
      <c r="M1163" s="36">
        <f t="shared" si="36"/>
        <v>0</v>
      </c>
    </row>
    <row r="1164" spans="2:13" ht="14.45" customHeight="1">
      <c r="B1164" s="13"/>
      <c r="C1164" s="42" t="s">
        <v>3897</v>
      </c>
      <c r="D1164" s="43">
        <v>5908234721522</v>
      </c>
      <c r="E1164" s="16" t="s">
        <v>3996</v>
      </c>
      <c r="F1164" s="42" t="s">
        <v>1588</v>
      </c>
      <c r="G1164" s="44" t="s">
        <v>2144</v>
      </c>
      <c r="H1164" s="98" t="s">
        <v>2124</v>
      </c>
      <c r="I1164" s="45">
        <v>76</v>
      </c>
      <c r="J1164" s="205"/>
      <c r="K1164" s="18">
        <f t="shared" si="37"/>
        <v>5.9566395663956646</v>
      </c>
      <c r="L1164" s="46">
        <v>10.99</v>
      </c>
      <c r="M1164" s="19">
        <f t="shared" si="36"/>
        <v>0</v>
      </c>
    </row>
    <row r="1165" spans="2:13" ht="14.45" customHeight="1" thickBot="1">
      <c r="B1165" s="21"/>
      <c r="C1165" s="47" t="s">
        <v>3898</v>
      </c>
      <c r="D1165" s="48">
        <v>5908234721539</v>
      </c>
      <c r="E1165" s="24" t="s">
        <v>3996</v>
      </c>
      <c r="F1165" s="47" t="s">
        <v>1588</v>
      </c>
      <c r="G1165" s="49" t="s">
        <v>2144</v>
      </c>
      <c r="H1165" s="101" t="s">
        <v>2125</v>
      </c>
      <c r="I1165" s="50">
        <v>76</v>
      </c>
      <c r="J1165" s="206"/>
      <c r="K1165" s="28">
        <f t="shared" si="37"/>
        <v>5.9566395663956646</v>
      </c>
      <c r="L1165" s="51">
        <v>10.99</v>
      </c>
      <c r="M1165" s="29">
        <f t="shared" si="36"/>
        <v>0</v>
      </c>
    </row>
    <row r="1166" spans="2:13" ht="14.45" customHeight="1">
      <c r="B1166" s="30" t="s">
        <v>3984</v>
      </c>
      <c r="C1166" s="37" t="s">
        <v>2828</v>
      </c>
      <c r="D1166" s="38">
        <v>5908234741643</v>
      </c>
      <c r="E1166" s="33" t="s">
        <v>3997</v>
      </c>
      <c r="F1166" s="37" t="s">
        <v>2824</v>
      </c>
      <c r="G1166" s="39" t="s">
        <v>759</v>
      </c>
      <c r="H1166" s="95" t="s">
        <v>2126</v>
      </c>
      <c r="I1166" s="40">
        <v>77</v>
      </c>
      <c r="J1166" s="207"/>
      <c r="K1166" s="35">
        <f t="shared" si="37"/>
        <v>11.918699186991867</v>
      </c>
      <c r="L1166" s="41">
        <v>21.99</v>
      </c>
      <c r="M1166" s="36">
        <f t="shared" si="36"/>
        <v>0</v>
      </c>
    </row>
    <row r="1167" spans="2:13" ht="14.45" customHeight="1">
      <c r="B1167" s="13" t="s">
        <v>3984</v>
      </c>
      <c r="C1167" s="42" t="s">
        <v>2829</v>
      </c>
      <c r="D1167" s="43">
        <v>5908234741650</v>
      </c>
      <c r="E1167" s="16" t="s">
        <v>3997</v>
      </c>
      <c r="F1167" s="42" t="s">
        <v>2824</v>
      </c>
      <c r="G1167" s="44" t="s">
        <v>3</v>
      </c>
      <c r="H1167" s="98" t="s">
        <v>2126</v>
      </c>
      <c r="I1167" s="45">
        <v>77</v>
      </c>
      <c r="J1167" s="205"/>
      <c r="K1167" s="18">
        <f t="shared" si="37"/>
        <v>11.918699186991867</v>
      </c>
      <c r="L1167" s="41">
        <v>21.99</v>
      </c>
      <c r="M1167" s="19">
        <f t="shared" si="36"/>
        <v>0</v>
      </c>
    </row>
    <row r="1168" spans="2:13" ht="14.45" customHeight="1">
      <c r="B1168" s="13" t="s">
        <v>3984</v>
      </c>
      <c r="C1168" s="42" t="s">
        <v>2825</v>
      </c>
      <c r="D1168" s="43">
        <v>5908234748673</v>
      </c>
      <c r="E1168" s="16" t="s">
        <v>3997</v>
      </c>
      <c r="F1168" s="42" t="s">
        <v>2824</v>
      </c>
      <c r="G1168" s="44" t="s">
        <v>3828</v>
      </c>
      <c r="H1168" s="98" t="s">
        <v>2126</v>
      </c>
      <c r="I1168" s="45">
        <v>77</v>
      </c>
      <c r="J1168" s="205"/>
      <c r="K1168" s="18">
        <f t="shared" si="37"/>
        <v>11.918699186991867</v>
      </c>
      <c r="L1168" s="41">
        <v>21.99</v>
      </c>
      <c r="M1168" s="19">
        <f t="shared" si="36"/>
        <v>0</v>
      </c>
    </row>
    <row r="1169" spans="2:13" ht="14.45" customHeight="1">
      <c r="B1169" s="13" t="s">
        <v>3984</v>
      </c>
      <c r="C1169" s="42" t="s">
        <v>2826</v>
      </c>
      <c r="D1169" s="43">
        <v>5908234741728</v>
      </c>
      <c r="E1169" s="16" t="s">
        <v>3997</v>
      </c>
      <c r="F1169" s="42" t="s">
        <v>2824</v>
      </c>
      <c r="G1169" s="44" t="s">
        <v>7</v>
      </c>
      <c r="H1169" s="98" t="s">
        <v>2126</v>
      </c>
      <c r="I1169" s="45">
        <v>77</v>
      </c>
      <c r="J1169" s="205"/>
      <c r="K1169" s="18">
        <f t="shared" si="37"/>
        <v>11.918699186991867</v>
      </c>
      <c r="L1169" s="41">
        <v>21.99</v>
      </c>
      <c r="M1169" s="19">
        <f t="shared" si="36"/>
        <v>0</v>
      </c>
    </row>
    <row r="1170" spans="2:13" ht="14.45" customHeight="1" thickBot="1">
      <c r="B1170" s="21" t="s">
        <v>3984</v>
      </c>
      <c r="C1170" s="47" t="s">
        <v>2827</v>
      </c>
      <c r="D1170" s="48">
        <v>5908234741711</v>
      </c>
      <c r="E1170" s="24" t="s">
        <v>3997</v>
      </c>
      <c r="F1170" s="47" t="s">
        <v>2824</v>
      </c>
      <c r="G1170" s="49" t="s">
        <v>3900</v>
      </c>
      <c r="H1170" s="101" t="s">
        <v>2126</v>
      </c>
      <c r="I1170" s="50">
        <v>77</v>
      </c>
      <c r="J1170" s="206"/>
      <c r="K1170" s="28">
        <f t="shared" si="37"/>
        <v>11.918699186991867</v>
      </c>
      <c r="L1170" s="51">
        <v>21.99</v>
      </c>
      <c r="M1170" s="29">
        <f t="shared" si="36"/>
        <v>0</v>
      </c>
    </row>
    <row r="1171" spans="2:13" ht="14.45" customHeight="1">
      <c r="B1171" s="30" t="s">
        <v>3984</v>
      </c>
      <c r="C1171" s="37" t="s">
        <v>2831</v>
      </c>
      <c r="D1171" s="38">
        <v>5908234785197</v>
      </c>
      <c r="E1171" s="33" t="s">
        <v>3995</v>
      </c>
      <c r="F1171" s="37" t="s">
        <v>2830</v>
      </c>
      <c r="G1171" s="39" t="s">
        <v>3</v>
      </c>
      <c r="H1171" s="95" t="s">
        <v>20</v>
      </c>
      <c r="I1171" s="40">
        <v>80</v>
      </c>
      <c r="J1171" s="207"/>
      <c r="K1171" s="35">
        <f t="shared" si="37"/>
        <v>41.186991869918693</v>
      </c>
      <c r="L1171" s="41">
        <v>75.989999999999995</v>
      </c>
      <c r="M1171" s="36">
        <f t="shared" si="36"/>
        <v>0</v>
      </c>
    </row>
    <row r="1172" spans="2:13" ht="14.45" customHeight="1">
      <c r="B1172" s="13" t="s">
        <v>3984</v>
      </c>
      <c r="C1172" s="42" t="s">
        <v>2832</v>
      </c>
      <c r="D1172" s="43">
        <v>5908234784527</v>
      </c>
      <c r="E1172" s="16" t="s">
        <v>3995</v>
      </c>
      <c r="F1172" s="42" t="s">
        <v>2830</v>
      </c>
      <c r="G1172" s="44" t="s">
        <v>3</v>
      </c>
      <c r="H1172" s="98" t="s">
        <v>21</v>
      </c>
      <c r="I1172" s="45">
        <v>80</v>
      </c>
      <c r="J1172" s="205"/>
      <c r="K1172" s="18">
        <f t="shared" si="37"/>
        <v>41.186991869918693</v>
      </c>
      <c r="L1172" s="46">
        <v>75.989999999999995</v>
      </c>
      <c r="M1172" s="19">
        <f t="shared" si="36"/>
        <v>0</v>
      </c>
    </row>
    <row r="1173" spans="2:13" ht="14.45" customHeight="1">
      <c r="B1173" s="13" t="s">
        <v>3984</v>
      </c>
      <c r="C1173" s="42" t="s">
        <v>2833</v>
      </c>
      <c r="D1173" s="43">
        <v>5908234784534</v>
      </c>
      <c r="E1173" s="16" t="s">
        <v>3995</v>
      </c>
      <c r="F1173" s="42" t="s">
        <v>2830</v>
      </c>
      <c r="G1173" s="44" t="s">
        <v>3</v>
      </c>
      <c r="H1173" s="98" t="s">
        <v>22</v>
      </c>
      <c r="I1173" s="45">
        <v>80</v>
      </c>
      <c r="J1173" s="205"/>
      <c r="K1173" s="18">
        <f t="shared" si="37"/>
        <v>41.186991869918693</v>
      </c>
      <c r="L1173" s="46">
        <v>75.989999999999995</v>
      </c>
      <c r="M1173" s="19">
        <f t="shared" si="36"/>
        <v>0</v>
      </c>
    </row>
    <row r="1174" spans="2:13" ht="14.45" customHeight="1">
      <c r="B1174" s="13" t="s">
        <v>3984</v>
      </c>
      <c r="C1174" s="42" t="s">
        <v>2834</v>
      </c>
      <c r="D1174" s="43">
        <v>5908234784541</v>
      </c>
      <c r="E1174" s="16" t="s">
        <v>3995</v>
      </c>
      <c r="F1174" s="42" t="s">
        <v>2830</v>
      </c>
      <c r="G1174" s="44" t="s">
        <v>3</v>
      </c>
      <c r="H1174" s="98" t="s">
        <v>23</v>
      </c>
      <c r="I1174" s="45">
        <v>80</v>
      </c>
      <c r="J1174" s="205"/>
      <c r="K1174" s="18">
        <f t="shared" si="37"/>
        <v>41.186991869918693</v>
      </c>
      <c r="L1174" s="46">
        <v>75.989999999999995</v>
      </c>
      <c r="M1174" s="19">
        <f t="shared" si="36"/>
        <v>0</v>
      </c>
    </row>
    <row r="1175" spans="2:13" ht="14.45" customHeight="1">
      <c r="B1175" s="13" t="s">
        <v>3984</v>
      </c>
      <c r="C1175" s="42" t="s">
        <v>2835</v>
      </c>
      <c r="D1175" s="43">
        <v>5908234784558</v>
      </c>
      <c r="E1175" s="16" t="s">
        <v>3995</v>
      </c>
      <c r="F1175" s="42" t="s">
        <v>2830</v>
      </c>
      <c r="G1175" s="44" t="s">
        <v>3</v>
      </c>
      <c r="H1175" s="98" t="s">
        <v>24</v>
      </c>
      <c r="I1175" s="45">
        <v>80</v>
      </c>
      <c r="J1175" s="205"/>
      <c r="K1175" s="18">
        <f t="shared" si="37"/>
        <v>41.186991869918693</v>
      </c>
      <c r="L1175" s="46">
        <v>75.989999999999995</v>
      </c>
      <c r="M1175" s="19">
        <f t="shared" si="36"/>
        <v>0</v>
      </c>
    </row>
    <row r="1176" spans="2:13" ht="14.45" customHeight="1" thickBot="1">
      <c r="B1176" s="21" t="s">
        <v>3984</v>
      </c>
      <c r="C1176" s="47" t="s">
        <v>2836</v>
      </c>
      <c r="D1176" s="48">
        <v>5908234784701</v>
      </c>
      <c r="E1176" s="24" t="s">
        <v>3995</v>
      </c>
      <c r="F1176" s="47" t="s">
        <v>2830</v>
      </c>
      <c r="G1176" s="49" t="s">
        <v>3</v>
      </c>
      <c r="H1176" s="101" t="s">
        <v>655</v>
      </c>
      <c r="I1176" s="50">
        <v>80</v>
      </c>
      <c r="J1176" s="206"/>
      <c r="K1176" s="28">
        <f t="shared" si="37"/>
        <v>41.186991869918693</v>
      </c>
      <c r="L1176" s="51">
        <v>75.989999999999995</v>
      </c>
      <c r="M1176" s="29">
        <f t="shared" si="36"/>
        <v>0</v>
      </c>
    </row>
    <row r="1177" spans="2:13" ht="14.45" customHeight="1">
      <c r="B1177" s="30" t="s">
        <v>3984</v>
      </c>
      <c r="C1177" s="37" t="s">
        <v>2839</v>
      </c>
      <c r="D1177" s="38">
        <v>5908234785210</v>
      </c>
      <c r="E1177" s="33" t="s">
        <v>3995</v>
      </c>
      <c r="F1177" s="37" t="s">
        <v>2837</v>
      </c>
      <c r="G1177" s="39" t="s">
        <v>3</v>
      </c>
      <c r="H1177" s="95" t="s">
        <v>20</v>
      </c>
      <c r="I1177" s="40">
        <v>80</v>
      </c>
      <c r="J1177" s="207"/>
      <c r="K1177" s="35">
        <f t="shared" si="37"/>
        <v>41.186991869918693</v>
      </c>
      <c r="L1177" s="41">
        <v>75.989999999999995</v>
      </c>
      <c r="M1177" s="36">
        <f t="shared" si="36"/>
        <v>0</v>
      </c>
    </row>
    <row r="1178" spans="2:13" ht="14.45" customHeight="1">
      <c r="B1178" s="13" t="s">
        <v>3984</v>
      </c>
      <c r="C1178" s="42" t="s">
        <v>2840</v>
      </c>
      <c r="D1178" s="43">
        <v>5908234784602</v>
      </c>
      <c r="E1178" s="16" t="s">
        <v>3995</v>
      </c>
      <c r="F1178" s="42" t="s">
        <v>2837</v>
      </c>
      <c r="G1178" s="44" t="s">
        <v>3</v>
      </c>
      <c r="H1178" s="98" t="s">
        <v>21</v>
      </c>
      <c r="I1178" s="45">
        <v>80</v>
      </c>
      <c r="J1178" s="205"/>
      <c r="K1178" s="18">
        <f t="shared" si="37"/>
        <v>41.186991869918693</v>
      </c>
      <c r="L1178" s="46">
        <v>75.989999999999995</v>
      </c>
      <c r="M1178" s="19">
        <f t="shared" si="36"/>
        <v>0</v>
      </c>
    </row>
    <row r="1179" spans="2:13" ht="14.45" customHeight="1">
      <c r="B1179" s="13" t="s">
        <v>3984</v>
      </c>
      <c r="C1179" s="42" t="s">
        <v>2841</v>
      </c>
      <c r="D1179" s="43">
        <v>5908234784619</v>
      </c>
      <c r="E1179" s="16" t="s">
        <v>3995</v>
      </c>
      <c r="F1179" s="42" t="s">
        <v>2837</v>
      </c>
      <c r="G1179" s="44" t="s">
        <v>3</v>
      </c>
      <c r="H1179" s="98" t="s">
        <v>22</v>
      </c>
      <c r="I1179" s="45">
        <v>80</v>
      </c>
      <c r="J1179" s="205"/>
      <c r="K1179" s="18">
        <f t="shared" si="37"/>
        <v>41.186991869918693</v>
      </c>
      <c r="L1179" s="46">
        <v>75.989999999999995</v>
      </c>
      <c r="M1179" s="19">
        <f t="shared" si="36"/>
        <v>0</v>
      </c>
    </row>
    <row r="1180" spans="2:13" ht="14.45" customHeight="1">
      <c r="B1180" s="13" t="s">
        <v>3984</v>
      </c>
      <c r="C1180" s="42" t="s">
        <v>2842</v>
      </c>
      <c r="D1180" s="43">
        <v>5908234784626</v>
      </c>
      <c r="E1180" s="16" t="s">
        <v>3995</v>
      </c>
      <c r="F1180" s="42" t="s">
        <v>2837</v>
      </c>
      <c r="G1180" s="44" t="s">
        <v>3</v>
      </c>
      <c r="H1180" s="98" t="s">
        <v>23</v>
      </c>
      <c r="I1180" s="45">
        <v>80</v>
      </c>
      <c r="J1180" s="205"/>
      <c r="K1180" s="18">
        <f t="shared" si="37"/>
        <v>41.186991869918693</v>
      </c>
      <c r="L1180" s="46">
        <v>75.989999999999995</v>
      </c>
      <c r="M1180" s="19">
        <f t="shared" si="36"/>
        <v>0</v>
      </c>
    </row>
    <row r="1181" spans="2:13" ht="14.45" customHeight="1">
      <c r="B1181" s="13" t="s">
        <v>3984</v>
      </c>
      <c r="C1181" s="42" t="s">
        <v>2843</v>
      </c>
      <c r="D1181" s="43">
        <v>5908234784633</v>
      </c>
      <c r="E1181" s="16" t="s">
        <v>3995</v>
      </c>
      <c r="F1181" s="42" t="s">
        <v>2837</v>
      </c>
      <c r="G1181" s="44" t="s">
        <v>3</v>
      </c>
      <c r="H1181" s="98" t="s">
        <v>24</v>
      </c>
      <c r="I1181" s="45">
        <v>80</v>
      </c>
      <c r="J1181" s="205"/>
      <c r="K1181" s="18">
        <f t="shared" si="37"/>
        <v>41.186991869918693</v>
      </c>
      <c r="L1181" s="46">
        <v>75.989999999999995</v>
      </c>
      <c r="M1181" s="19">
        <f t="shared" si="36"/>
        <v>0</v>
      </c>
    </row>
    <row r="1182" spans="2:13" ht="14.45" customHeight="1" thickBot="1">
      <c r="B1182" s="21" t="s">
        <v>3984</v>
      </c>
      <c r="C1182" s="47" t="s">
        <v>2844</v>
      </c>
      <c r="D1182" s="48">
        <v>5908234784725</v>
      </c>
      <c r="E1182" s="24" t="s">
        <v>3995</v>
      </c>
      <c r="F1182" s="47" t="s">
        <v>2837</v>
      </c>
      <c r="G1182" s="49" t="s">
        <v>3</v>
      </c>
      <c r="H1182" s="101" t="s">
        <v>655</v>
      </c>
      <c r="I1182" s="50">
        <v>80</v>
      </c>
      <c r="J1182" s="206"/>
      <c r="K1182" s="28">
        <f t="shared" si="37"/>
        <v>41.186991869918693</v>
      </c>
      <c r="L1182" s="51">
        <v>75.989999999999995</v>
      </c>
      <c r="M1182" s="29">
        <f t="shared" si="36"/>
        <v>0</v>
      </c>
    </row>
    <row r="1183" spans="2:13" ht="14.45" customHeight="1">
      <c r="B1183" s="30" t="s">
        <v>3984</v>
      </c>
      <c r="C1183" s="37" t="s">
        <v>2845</v>
      </c>
      <c r="D1183" s="38">
        <v>5908234785173</v>
      </c>
      <c r="E1183" s="33" t="s">
        <v>3995</v>
      </c>
      <c r="F1183" s="37" t="s">
        <v>2838</v>
      </c>
      <c r="G1183" s="39" t="s">
        <v>3</v>
      </c>
      <c r="H1183" s="95" t="s">
        <v>20</v>
      </c>
      <c r="I1183" s="40">
        <v>80</v>
      </c>
      <c r="J1183" s="207"/>
      <c r="K1183" s="35">
        <f t="shared" si="37"/>
        <v>46.607046070460704</v>
      </c>
      <c r="L1183" s="41">
        <v>85.99</v>
      </c>
      <c r="M1183" s="36">
        <f t="shared" si="36"/>
        <v>0</v>
      </c>
    </row>
    <row r="1184" spans="2:13" ht="14.45" customHeight="1">
      <c r="B1184" s="13" t="s">
        <v>3984</v>
      </c>
      <c r="C1184" s="42" t="s">
        <v>2846</v>
      </c>
      <c r="D1184" s="43">
        <v>5908234784442</v>
      </c>
      <c r="E1184" s="16" t="s">
        <v>3995</v>
      </c>
      <c r="F1184" s="42" t="s">
        <v>2838</v>
      </c>
      <c r="G1184" s="44" t="s">
        <v>3</v>
      </c>
      <c r="H1184" s="98" t="s">
        <v>21</v>
      </c>
      <c r="I1184" s="45">
        <v>80</v>
      </c>
      <c r="J1184" s="205"/>
      <c r="K1184" s="18">
        <f t="shared" si="37"/>
        <v>46.607046070460704</v>
      </c>
      <c r="L1184" s="46">
        <v>85.99</v>
      </c>
      <c r="M1184" s="19">
        <f t="shared" si="36"/>
        <v>0</v>
      </c>
    </row>
    <row r="1185" spans="2:13" ht="14.45" customHeight="1">
      <c r="B1185" s="13" t="s">
        <v>3984</v>
      </c>
      <c r="C1185" s="42" t="s">
        <v>2847</v>
      </c>
      <c r="D1185" s="43">
        <v>5908234784459</v>
      </c>
      <c r="E1185" s="16" t="s">
        <v>3995</v>
      </c>
      <c r="F1185" s="42" t="s">
        <v>2838</v>
      </c>
      <c r="G1185" s="44" t="s">
        <v>3</v>
      </c>
      <c r="H1185" s="98" t="s">
        <v>22</v>
      </c>
      <c r="I1185" s="45">
        <v>80</v>
      </c>
      <c r="J1185" s="205"/>
      <c r="K1185" s="18">
        <f t="shared" si="37"/>
        <v>46.607046070460704</v>
      </c>
      <c r="L1185" s="46">
        <v>85.99</v>
      </c>
      <c r="M1185" s="19">
        <f t="shared" si="36"/>
        <v>0</v>
      </c>
    </row>
    <row r="1186" spans="2:13" ht="14.45" customHeight="1">
      <c r="B1186" s="13" t="s">
        <v>3984</v>
      </c>
      <c r="C1186" s="42" t="s">
        <v>2848</v>
      </c>
      <c r="D1186" s="43">
        <v>5908234784466</v>
      </c>
      <c r="E1186" s="16" t="s">
        <v>3995</v>
      </c>
      <c r="F1186" s="42" t="s">
        <v>2838</v>
      </c>
      <c r="G1186" s="44" t="s">
        <v>3</v>
      </c>
      <c r="H1186" s="98" t="s">
        <v>23</v>
      </c>
      <c r="I1186" s="45">
        <v>80</v>
      </c>
      <c r="J1186" s="205"/>
      <c r="K1186" s="18">
        <f t="shared" si="37"/>
        <v>46.607046070460704</v>
      </c>
      <c r="L1186" s="46">
        <v>85.99</v>
      </c>
      <c r="M1186" s="19">
        <f t="shared" si="36"/>
        <v>0</v>
      </c>
    </row>
    <row r="1187" spans="2:13" ht="14.45" customHeight="1">
      <c r="B1187" s="13" t="s">
        <v>3984</v>
      </c>
      <c r="C1187" s="42" t="s">
        <v>2849</v>
      </c>
      <c r="D1187" s="43">
        <v>5908234784473</v>
      </c>
      <c r="E1187" s="16" t="s">
        <v>3995</v>
      </c>
      <c r="F1187" s="42" t="s">
        <v>2838</v>
      </c>
      <c r="G1187" s="44" t="s">
        <v>3</v>
      </c>
      <c r="H1187" s="98" t="s">
        <v>24</v>
      </c>
      <c r="I1187" s="45">
        <v>80</v>
      </c>
      <c r="J1187" s="205"/>
      <c r="K1187" s="18">
        <f t="shared" si="37"/>
        <v>46.607046070460704</v>
      </c>
      <c r="L1187" s="46">
        <v>85.99</v>
      </c>
      <c r="M1187" s="19">
        <f t="shared" si="36"/>
        <v>0</v>
      </c>
    </row>
    <row r="1188" spans="2:13" ht="14.45" customHeight="1" thickBot="1">
      <c r="B1188" s="21" t="s">
        <v>3984</v>
      </c>
      <c r="C1188" s="47" t="s">
        <v>2850</v>
      </c>
      <c r="D1188" s="48">
        <v>5908234784688</v>
      </c>
      <c r="E1188" s="24" t="s">
        <v>3995</v>
      </c>
      <c r="F1188" s="47" t="s">
        <v>2838</v>
      </c>
      <c r="G1188" s="49" t="s">
        <v>3</v>
      </c>
      <c r="H1188" s="101" t="s">
        <v>655</v>
      </c>
      <c r="I1188" s="50">
        <v>80</v>
      </c>
      <c r="J1188" s="206"/>
      <c r="K1188" s="28">
        <f t="shared" si="37"/>
        <v>46.607046070460704</v>
      </c>
      <c r="L1188" s="51">
        <v>85.99</v>
      </c>
      <c r="M1188" s="29">
        <f t="shared" si="36"/>
        <v>0</v>
      </c>
    </row>
    <row r="1189" spans="2:13" ht="14.45" customHeight="1">
      <c r="B1189" s="30" t="s">
        <v>3984</v>
      </c>
      <c r="C1189" s="37" t="s">
        <v>2854</v>
      </c>
      <c r="D1189" s="38">
        <v>5908234785203</v>
      </c>
      <c r="E1189" s="33" t="s">
        <v>3995</v>
      </c>
      <c r="F1189" s="37" t="s">
        <v>2851</v>
      </c>
      <c r="G1189" s="39" t="s">
        <v>3</v>
      </c>
      <c r="H1189" s="95" t="s">
        <v>19</v>
      </c>
      <c r="I1189" s="40">
        <v>81</v>
      </c>
      <c r="J1189" s="207"/>
      <c r="K1189" s="35">
        <f t="shared" si="37"/>
        <v>41.186991869918693</v>
      </c>
      <c r="L1189" s="41">
        <v>75.989999999999995</v>
      </c>
      <c r="M1189" s="36">
        <f t="shared" si="36"/>
        <v>0</v>
      </c>
    </row>
    <row r="1190" spans="2:13" ht="14.45" customHeight="1">
      <c r="B1190" s="13" t="s">
        <v>3984</v>
      </c>
      <c r="C1190" s="42" t="s">
        <v>2855</v>
      </c>
      <c r="D1190" s="43">
        <v>5908234784565</v>
      </c>
      <c r="E1190" s="16" t="s">
        <v>3995</v>
      </c>
      <c r="F1190" s="42" t="s">
        <v>2851</v>
      </c>
      <c r="G1190" s="44" t="s">
        <v>3</v>
      </c>
      <c r="H1190" s="98" t="s">
        <v>20</v>
      </c>
      <c r="I1190" s="45">
        <v>81</v>
      </c>
      <c r="J1190" s="205"/>
      <c r="K1190" s="18">
        <f t="shared" si="37"/>
        <v>41.186991869918693</v>
      </c>
      <c r="L1190" s="46">
        <v>75.989999999999995</v>
      </c>
      <c r="M1190" s="19">
        <f t="shared" si="36"/>
        <v>0</v>
      </c>
    </row>
    <row r="1191" spans="2:13" ht="14.45" customHeight="1">
      <c r="B1191" s="13" t="s">
        <v>3984</v>
      </c>
      <c r="C1191" s="42" t="s">
        <v>2856</v>
      </c>
      <c r="D1191" s="43">
        <v>5908234784572</v>
      </c>
      <c r="E1191" s="16" t="s">
        <v>3995</v>
      </c>
      <c r="F1191" s="42" t="s">
        <v>2851</v>
      </c>
      <c r="G1191" s="44" t="s">
        <v>3</v>
      </c>
      <c r="H1191" s="98" t="s">
        <v>21</v>
      </c>
      <c r="I1191" s="45">
        <v>81</v>
      </c>
      <c r="J1191" s="205"/>
      <c r="K1191" s="18">
        <f t="shared" si="37"/>
        <v>41.186991869918693</v>
      </c>
      <c r="L1191" s="46">
        <v>75.989999999999995</v>
      </c>
      <c r="M1191" s="19">
        <f t="shared" si="36"/>
        <v>0</v>
      </c>
    </row>
    <row r="1192" spans="2:13" ht="14.45" customHeight="1">
      <c r="B1192" s="13" t="s">
        <v>3984</v>
      </c>
      <c r="C1192" s="42" t="s">
        <v>2857</v>
      </c>
      <c r="D1192" s="43">
        <v>5908234784589</v>
      </c>
      <c r="E1192" s="16" t="s">
        <v>3995</v>
      </c>
      <c r="F1192" s="42" t="s">
        <v>2851</v>
      </c>
      <c r="G1192" s="44" t="s">
        <v>3</v>
      </c>
      <c r="H1192" s="98" t="s">
        <v>22</v>
      </c>
      <c r="I1192" s="45">
        <v>81</v>
      </c>
      <c r="J1192" s="205"/>
      <c r="K1192" s="18">
        <f t="shared" si="37"/>
        <v>41.186991869918693</v>
      </c>
      <c r="L1192" s="46">
        <v>75.989999999999995</v>
      </c>
      <c r="M1192" s="19">
        <f t="shared" si="36"/>
        <v>0</v>
      </c>
    </row>
    <row r="1193" spans="2:13" ht="14.45" customHeight="1">
      <c r="B1193" s="13" t="s">
        <v>3984</v>
      </c>
      <c r="C1193" s="42" t="s">
        <v>2858</v>
      </c>
      <c r="D1193" s="43">
        <v>5908234784596</v>
      </c>
      <c r="E1193" s="16" t="s">
        <v>3995</v>
      </c>
      <c r="F1193" s="42" t="s">
        <v>2851</v>
      </c>
      <c r="G1193" s="44" t="s">
        <v>3</v>
      </c>
      <c r="H1193" s="98" t="s">
        <v>23</v>
      </c>
      <c r="I1193" s="45">
        <v>81</v>
      </c>
      <c r="J1193" s="205"/>
      <c r="K1193" s="18">
        <f t="shared" si="37"/>
        <v>41.186991869918693</v>
      </c>
      <c r="L1193" s="46">
        <v>75.989999999999995</v>
      </c>
      <c r="M1193" s="19">
        <f t="shared" si="36"/>
        <v>0</v>
      </c>
    </row>
    <row r="1194" spans="2:13" ht="14.45" customHeight="1" thickBot="1">
      <c r="B1194" s="21" t="s">
        <v>3984</v>
      </c>
      <c r="C1194" s="47" t="s">
        <v>2859</v>
      </c>
      <c r="D1194" s="48">
        <v>5908234784718</v>
      </c>
      <c r="E1194" s="24" t="s">
        <v>3995</v>
      </c>
      <c r="F1194" s="47" t="s">
        <v>2851</v>
      </c>
      <c r="G1194" s="49" t="s">
        <v>3</v>
      </c>
      <c r="H1194" s="101" t="s">
        <v>24</v>
      </c>
      <c r="I1194" s="50">
        <v>81</v>
      </c>
      <c r="J1194" s="206"/>
      <c r="K1194" s="28">
        <f t="shared" si="37"/>
        <v>41.186991869918693</v>
      </c>
      <c r="L1194" s="51">
        <v>75.989999999999995</v>
      </c>
      <c r="M1194" s="29">
        <f t="shared" si="36"/>
        <v>0</v>
      </c>
    </row>
    <row r="1195" spans="2:13" ht="14.45" customHeight="1">
      <c r="B1195" s="30" t="s">
        <v>3984</v>
      </c>
      <c r="C1195" s="37" t="s">
        <v>2860</v>
      </c>
      <c r="D1195" s="38">
        <v>5908234785227</v>
      </c>
      <c r="E1195" s="33" t="s">
        <v>3995</v>
      </c>
      <c r="F1195" s="37" t="s">
        <v>2852</v>
      </c>
      <c r="G1195" s="39" t="s">
        <v>3</v>
      </c>
      <c r="H1195" s="95" t="s">
        <v>19</v>
      </c>
      <c r="I1195" s="40">
        <v>81</v>
      </c>
      <c r="J1195" s="207"/>
      <c r="K1195" s="35">
        <f t="shared" si="37"/>
        <v>41.186991869918693</v>
      </c>
      <c r="L1195" s="41">
        <v>75.989999999999995</v>
      </c>
      <c r="M1195" s="36">
        <f t="shared" si="36"/>
        <v>0</v>
      </c>
    </row>
    <row r="1196" spans="2:13" ht="14.45" customHeight="1">
      <c r="B1196" s="13" t="s">
        <v>3984</v>
      </c>
      <c r="C1196" s="42" t="s">
        <v>2861</v>
      </c>
      <c r="D1196" s="43">
        <v>5908234784640</v>
      </c>
      <c r="E1196" s="16" t="s">
        <v>3995</v>
      </c>
      <c r="F1196" s="42" t="s">
        <v>2852</v>
      </c>
      <c r="G1196" s="44" t="s">
        <v>3</v>
      </c>
      <c r="H1196" s="98" t="s">
        <v>20</v>
      </c>
      <c r="I1196" s="45">
        <v>81</v>
      </c>
      <c r="J1196" s="205"/>
      <c r="K1196" s="18">
        <f t="shared" si="37"/>
        <v>41.186991869918693</v>
      </c>
      <c r="L1196" s="46">
        <v>75.989999999999995</v>
      </c>
      <c r="M1196" s="19">
        <f t="shared" si="36"/>
        <v>0</v>
      </c>
    </row>
    <row r="1197" spans="2:13" ht="14.45" customHeight="1">
      <c r="B1197" s="13" t="s">
        <v>3984</v>
      </c>
      <c r="C1197" s="42" t="s">
        <v>2862</v>
      </c>
      <c r="D1197" s="43">
        <v>5908234784657</v>
      </c>
      <c r="E1197" s="16" t="s">
        <v>3995</v>
      </c>
      <c r="F1197" s="42" t="s">
        <v>2852</v>
      </c>
      <c r="G1197" s="44" t="s">
        <v>3</v>
      </c>
      <c r="H1197" s="98" t="s">
        <v>21</v>
      </c>
      <c r="I1197" s="45">
        <v>81</v>
      </c>
      <c r="J1197" s="205"/>
      <c r="K1197" s="18">
        <f t="shared" si="37"/>
        <v>41.186991869918693</v>
      </c>
      <c r="L1197" s="46">
        <v>75.989999999999995</v>
      </c>
      <c r="M1197" s="19">
        <f t="shared" si="36"/>
        <v>0</v>
      </c>
    </row>
    <row r="1198" spans="2:13" ht="14.45" customHeight="1">
      <c r="B1198" s="13" t="s">
        <v>3984</v>
      </c>
      <c r="C1198" s="42" t="s">
        <v>2863</v>
      </c>
      <c r="D1198" s="43">
        <v>5908234784664</v>
      </c>
      <c r="E1198" s="16" t="s">
        <v>3995</v>
      </c>
      <c r="F1198" s="42" t="s">
        <v>2852</v>
      </c>
      <c r="G1198" s="44" t="s">
        <v>3</v>
      </c>
      <c r="H1198" s="98" t="s">
        <v>22</v>
      </c>
      <c r="I1198" s="45">
        <v>81</v>
      </c>
      <c r="J1198" s="205"/>
      <c r="K1198" s="18">
        <f t="shared" si="37"/>
        <v>41.186991869918693</v>
      </c>
      <c r="L1198" s="46">
        <v>75.989999999999995</v>
      </c>
      <c r="M1198" s="19">
        <f t="shared" si="36"/>
        <v>0</v>
      </c>
    </row>
    <row r="1199" spans="2:13" ht="14.45" customHeight="1">
      <c r="B1199" s="13" t="s">
        <v>3984</v>
      </c>
      <c r="C1199" s="42" t="s">
        <v>2864</v>
      </c>
      <c r="D1199" s="43">
        <v>5908234784671</v>
      </c>
      <c r="E1199" s="16" t="s">
        <v>3995</v>
      </c>
      <c r="F1199" s="42" t="s">
        <v>2852</v>
      </c>
      <c r="G1199" s="44" t="s">
        <v>3</v>
      </c>
      <c r="H1199" s="98" t="s">
        <v>23</v>
      </c>
      <c r="I1199" s="45">
        <v>81</v>
      </c>
      <c r="J1199" s="205"/>
      <c r="K1199" s="18">
        <f t="shared" si="37"/>
        <v>41.186991869918693</v>
      </c>
      <c r="L1199" s="46">
        <v>75.989999999999995</v>
      </c>
      <c r="M1199" s="19">
        <f t="shared" si="36"/>
        <v>0</v>
      </c>
    </row>
    <row r="1200" spans="2:13" ht="14.45" customHeight="1" thickBot="1">
      <c r="B1200" s="21" t="s">
        <v>3984</v>
      </c>
      <c r="C1200" s="47" t="s">
        <v>2865</v>
      </c>
      <c r="D1200" s="48">
        <v>5908234784732</v>
      </c>
      <c r="E1200" s="24" t="s">
        <v>3995</v>
      </c>
      <c r="F1200" s="47" t="s">
        <v>2852</v>
      </c>
      <c r="G1200" s="49" t="s">
        <v>3</v>
      </c>
      <c r="H1200" s="101" t="s">
        <v>24</v>
      </c>
      <c r="I1200" s="50">
        <v>81</v>
      </c>
      <c r="J1200" s="206"/>
      <c r="K1200" s="28">
        <f t="shared" si="37"/>
        <v>41.186991869918693</v>
      </c>
      <c r="L1200" s="51">
        <v>75.989999999999995</v>
      </c>
      <c r="M1200" s="29">
        <f t="shared" si="36"/>
        <v>0</v>
      </c>
    </row>
    <row r="1201" spans="2:13" ht="14.45" customHeight="1">
      <c r="B1201" s="30" t="s">
        <v>3984</v>
      </c>
      <c r="C1201" s="37" t="s">
        <v>2866</v>
      </c>
      <c r="D1201" s="38">
        <v>5908234785180</v>
      </c>
      <c r="E1201" s="33" t="s">
        <v>3995</v>
      </c>
      <c r="F1201" s="37" t="s">
        <v>2853</v>
      </c>
      <c r="G1201" s="39" t="s">
        <v>3</v>
      </c>
      <c r="H1201" s="95" t="s">
        <v>19</v>
      </c>
      <c r="I1201" s="40">
        <v>81</v>
      </c>
      <c r="J1201" s="207"/>
      <c r="K1201" s="35">
        <f t="shared" si="37"/>
        <v>46.607046070460704</v>
      </c>
      <c r="L1201" s="41">
        <v>85.99</v>
      </c>
      <c r="M1201" s="36">
        <f t="shared" si="36"/>
        <v>0</v>
      </c>
    </row>
    <row r="1202" spans="2:13" ht="14.45" customHeight="1">
      <c r="B1202" s="13" t="s">
        <v>3984</v>
      </c>
      <c r="C1202" s="42" t="s">
        <v>2867</v>
      </c>
      <c r="D1202" s="43">
        <v>5908234784480</v>
      </c>
      <c r="E1202" s="16" t="s">
        <v>3995</v>
      </c>
      <c r="F1202" s="42" t="s">
        <v>2853</v>
      </c>
      <c r="G1202" s="44" t="s">
        <v>3</v>
      </c>
      <c r="H1202" s="98" t="s">
        <v>20</v>
      </c>
      <c r="I1202" s="45">
        <v>81</v>
      </c>
      <c r="J1202" s="205"/>
      <c r="K1202" s="18">
        <f t="shared" si="37"/>
        <v>46.607046070460704</v>
      </c>
      <c r="L1202" s="46">
        <v>85.99</v>
      </c>
      <c r="M1202" s="19">
        <f t="shared" si="36"/>
        <v>0</v>
      </c>
    </row>
    <row r="1203" spans="2:13" ht="14.45" customHeight="1">
      <c r="B1203" s="13" t="s">
        <v>3984</v>
      </c>
      <c r="C1203" s="42" t="s">
        <v>2868</v>
      </c>
      <c r="D1203" s="43">
        <v>5908234784497</v>
      </c>
      <c r="E1203" s="16" t="s">
        <v>3995</v>
      </c>
      <c r="F1203" s="42" t="s">
        <v>2853</v>
      </c>
      <c r="G1203" s="44" t="s">
        <v>3</v>
      </c>
      <c r="H1203" s="98" t="s">
        <v>21</v>
      </c>
      <c r="I1203" s="45">
        <v>81</v>
      </c>
      <c r="J1203" s="205"/>
      <c r="K1203" s="18">
        <f t="shared" si="37"/>
        <v>46.607046070460704</v>
      </c>
      <c r="L1203" s="46">
        <v>85.99</v>
      </c>
      <c r="M1203" s="19">
        <f t="shared" si="36"/>
        <v>0</v>
      </c>
    </row>
    <row r="1204" spans="2:13" ht="14.45" customHeight="1">
      <c r="B1204" s="13" t="s">
        <v>3984</v>
      </c>
      <c r="C1204" s="42" t="s">
        <v>2869</v>
      </c>
      <c r="D1204" s="43">
        <v>5908234784503</v>
      </c>
      <c r="E1204" s="16" t="s">
        <v>3995</v>
      </c>
      <c r="F1204" s="42" t="s">
        <v>2853</v>
      </c>
      <c r="G1204" s="44" t="s">
        <v>3</v>
      </c>
      <c r="H1204" s="98" t="s">
        <v>22</v>
      </c>
      <c r="I1204" s="45">
        <v>81</v>
      </c>
      <c r="J1204" s="205"/>
      <c r="K1204" s="18">
        <f t="shared" si="37"/>
        <v>46.607046070460704</v>
      </c>
      <c r="L1204" s="46">
        <v>85.99</v>
      </c>
      <c r="M1204" s="19">
        <f t="shared" si="36"/>
        <v>0</v>
      </c>
    </row>
    <row r="1205" spans="2:13" ht="14.45" customHeight="1">
      <c r="B1205" s="13" t="s">
        <v>3984</v>
      </c>
      <c r="C1205" s="42" t="s">
        <v>2870</v>
      </c>
      <c r="D1205" s="43">
        <v>5908234784510</v>
      </c>
      <c r="E1205" s="16" t="s">
        <v>3995</v>
      </c>
      <c r="F1205" s="42" t="s">
        <v>2853</v>
      </c>
      <c r="G1205" s="44" t="s">
        <v>3</v>
      </c>
      <c r="H1205" s="98" t="s">
        <v>23</v>
      </c>
      <c r="I1205" s="45">
        <v>81</v>
      </c>
      <c r="J1205" s="205"/>
      <c r="K1205" s="18">
        <f t="shared" si="37"/>
        <v>46.607046070460704</v>
      </c>
      <c r="L1205" s="46">
        <v>85.99</v>
      </c>
      <c r="M1205" s="19">
        <f t="shared" si="36"/>
        <v>0</v>
      </c>
    </row>
    <row r="1206" spans="2:13" ht="14.45" customHeight="1" thickBot="1">
      <c r="B1206" s="21" t="s">
        <v>3984</v>
      </c>
      <c r="C1206" s="47" t="s">
        <v>2871</v>
      </c>
      <c r="D1206" s="48">
        <v>5908234784695</v>
      </c>
      <c r="E1206" s="24" t="s">
        <v>3995</v>
      </c>
      <c r="F1206" s="47" t="s">
        <v>2853</v>
      </c>
      <c r="G1206" s="49" t="s">
        <v>3</v>
      </c>
      <c r="H1206" s="101" t="s">
        <v>24</v>
      </c>
      <c r="I1206" s="50">
        <v>81</v>
      </c>
      <c r="J1206" s="206"/>
      <c r="K1206" s="28">
        <f t="shared" si="37"/>
        <v>46.607046070460704</v>
      </c>
      <c r="L1206" s="51">
        <v>85.99</v>
      </c>
      <c r="M1206" s="29">
        <f t="shared" si="36"/>
        <v>0</v>
      </c>
    </row>
    <row r="1207" spans="2:13" ht="14.45" customHeight="1">
      <c r="B1207" s="30" t="s">
        <v>3984</v>
      </c>
      <c r="C1207" s="37" t="s">
        <v>2879</v>
      </c>
      <c r="D1207" s="38">
        <v>5908234749922</v>
      </c>
      <c r="E1207" s="33" t="s">
        <v>3994</v>
      </c>
      <c r="F1207" s="37" t="s">
        <v>2884</v>
      </c>
      <c r="G1207" s="39" t="s">
        <v>3781</v>
      </c>
      <c r="H1207" s="95" t="s">
        <v>21</v>
      </c>
      <c r="I1207" s="40">
        <v>88</v>
      </c>
      <c r="J1207" s="207"/>
      <c r="K1207" s="35">
        <f t="shared" si="37"/>
        <v>97.555555555555557</v>
      </c>
      <c r="L1207" s="41">
        <v>179.99</v>
      </c>
      <c r="M1207" s="36">
        <f t="shared" si="36"/>
        <v>0</v>
      </c>
    </row>
    <row r="1208" spans="2:13" ht="14.45" customHeight="1">
      <c r="B1208" s="13" t="s">
        <v>3984</v>
      </c>
      <c r="C1208" s="42" t="s">
        <v>2880</v>
      </c>
      <c r="D1208" s="43">
        <v>5908234749939</v>
      </c>
      <c r="E1208" s="16" t="s">
        <v>3994</v>
      </c>
      <c r="F1208" s="42" t="s">
        <v>2884</v>
      </c>
      <c r="G1208" s="44" t="s">
        <v>3781</v>
      </c>
      <c r="H1208" s="98" t="s">
        <v>22</v>
      </c>
      <c r="I1208" s="45">
        <v>88</v>
      </c>
      <c r="J1208" s="205"/>
      <c r="K1208" s="18">
        <f t="shared" si="37"/>
        <v>97.555555555555557</v>
      </c>
      <c r="L1208" s="46">
        <v>179.99</v>
      </c>
      <c r="M1208" s="19">
        <f t="shared" si="36"/>
        <v>0</v>
      </c>
    </row>
    <row r="1209" spans="2:13" ht="14.45" customHeight="1">
      <c r="B1209" s="13" t="s">
        <v>3984</v>
      </c>
      <c r="C1209" s="42" t="s">
        <v>2881</v>
      </c>
      <c r="D1209" s="43">
        <v>5908234749946</v>
      </c>
      <c r="E1209" s="16" t="s">
        <v>3994</v>
      </c>
      <c r="F1209" s="42" t="s">
        <v>2884</v>
      </c>
      <c r="G1209" s="44" t="s">
        <v>3781</v>
      </c>
      <c r="H1209" s="98" t="s">
        <v>23</v>
      </c>
      <c r="I1209" s="45">
        <v>88</v>
      </c>
      <c r="J1209" s="205"/>
      <c r="K1209" s="18">
        <f t="shared" si="37"/>
        <v>97.555555555555557</v>
      </c>
      <c r="L1209" s="46">
        <v>179.99</v>
      </c>
      <c r="M1209" s="19">
        <f t="shared" si="36"/>
        <v>0</v>
      </c>
    </row>
    <row r="1210" spans="2:13" ht="14.45" customHeight="1">
      <c r="B1210" s="13" t="s">
        <v>3984</v>
      </c>
      <c r="C1210" s="42" t="s">
        <v>2882</v>
      </c>
      <c r="D1210" s="43">
        <v>5908234749953</v>
      </c>
      <c r="E1210" s="16" t="s">
        <v>3994</v>
      </c>
      <c r="F1210" s="42" t="s">
        <v>2884</v>
      </c>
      <c r="G1210" s="44" t="s">
        <v>3781</v>
      </c>
      <c r="H1210" s="98" t="s">
        <v>24</v>
      </c>
      <c r="I1210" s="45">
        <v>88</v>
      </c>
      <c r="J1210" s="205"/>
      <c r="K1210" s="18">
        <f t="shared" si="37"/>
        <v>97.555555555555557</v>
      </c>
      <c r="L1210" s="46">
        <v>179.99</v>
      </c>
      <c r="M1210" s="19">
        <f t="shared" si="36"/>
        <v>0</v>
      </c>
    </row>
    <row r="1211" spans="2:13" ht="14.45" customHeight="1" thickBot="1">
      <c r="B1211" s="21" t="s">
        <v>3984</v>
      </c>
      <c r="C1211" s="47" t="s">
        <v>2883</v>
      </c>
      <c r="D1211" s="48">
        <v>5908234749960</v>
      </c>
      <c r="E1211" s="24" t="s">
        <v>3994</v>
      </c>
      <c r="F1211" s="47" t="s">
        <v>2884</v>
      </c>
      <c r="G1211" s="49" t="s">
        <v>3781</v>
      </c>
      <c r="H1211" s="101" t="s">
        <v>655</v>
      </c>
      <c r="I1211" s="50">
        <v>88</v>
      </c>
      <c r="J1211" s="206"/>
      <c r="K1211" s="28">
        <f t="shared" si="37"/>
        <v>97.555555555555557</v>
      </c>
      <c r="L1211" s="51">
        <v>179.99</v>
      </c>
      <c r="M1211" s="29">
        <f t="shared" si="36"/>
        <v>0</v>
      </c>
    </row>
    <row r="1212" spans="2:13" ht="14.45" customHeight="1">
      <c r="B1212" s="30" t="s">
        <v>3984</v>
      </c>
      <c r="C1212" s="37" t="s">
        <v>2885</v>
      </c>
      <c r="D1212" s="38">
        <v>5908234749977</v>
      </c>
      <c r="E1212" s="33" t="s">
        <v>3994</v>
      </c>
      <c r="F1212" s="37" t="s">
        <v>2890</v>
      </c>
      <c r="G1212" s="39" t="s">
        <v>3781</v>
      </c>
      <c r="H1212" s="95" t="s">
        <v>21</v>
      </c>
      <c r="I1212" s="40">
        <v>88</v>
      </c>
      <c r="J1212" s="207"/>
      <c r="K1212" s="35">
        <f t="shared" si="37"/>
        <v>63.409214092140921</v>
      </c>
      <c r="L1212" s="41">
        <v>116.99</v>
      </c>
      <c r="M1212" s="36">
        <f t="shared" si="36"/>
        <v>0</v>
      </c>
    </row>
    <row r="1213" spans="2:13" ht="14.45" customHeight="1">
      <c r="B1213" s="13" t="s">
        <v>3984</v>
      </c>
      <c r="C1213" s="42" t="s">
        <v>2886</v>
      </c>
      <c r="D1213" s="43">
        <v>5908234749984</v>
      </c>
      <c r="E1213" s="16" t="s">
        <v>3994</v>
      </c>
      <c r="F1213" s="42" t="s">
        <v>2890</v>
      </c>
      <c r="G1213" s="44" t="s">
        <v>3781</v>
      </c>
      <c r="H1213" s="98" t="s">
        <v>22</v>
      </c>
      <c r="I1213" s="45">
        <v>88</v>
      </c>
      <c r="J1213" s="205"/>
      <c r="K1213" s="18">
        <f t="shared" si="37"/>
        <v>63.409214092140921</v>
      </c>
      <c r="L1213" s="46">
        <v>116.99</v>
      </c>
      <c r="M1213" s="19">
        <f t="shared" si="36"/>
        <v>0</v>
      </c>
    </row>
    <row r="1214" spans="2:13" ht="14.45" customHeight="1">
      <c r="B1214" s="13" t="s">
        <v>3984</v>
      </c>
      <c r="C1214" s="42" t="s">
        <v>2887</v>
      </c>
      <c r="D1214" s="43">
        <v>5908234749991</v>
      </c>
      <c r="E1214" s="16" t="s">
        <v>3994</v>
      </c>
      <c r="F1214" s="42" t="s">
        <v>2890</v>
      </c>
      <c r="G1214" s="44" t="s">
        <v>3781</v>
      </c>
      <c r="H1214" s="98" t="s">
        <v>23</v>
      </c>
      <c r="I1214" s="45">
        <v>88</v>
      </c>
      <c r="J1214" s="205"/>
      <c r="K1214" s="18">
        <f t="shared" si="37"/>
        <v>63.409214092140921</v>
      </c>
      <c r="L1214" s="46">
        <v>116.99</v>
      </c>
      <c r="M1214" s="19">
        <f t="shared" si="36"/>
        <v>0</v>
      </c>
    </row>
    <row r="1215" spans="2:13" ht="14.45" customHeight="1">
      <c r="B1215" s="13" t="s">
        <v>3984</v>
      </c>
      <c r="C1215" s="42" t="s">
        <v>2888</v>
      </c>
      <c r="D1215" s="43">
        <v>5908234750003</v>
      </c>
      <c r="E1215" s="16" t="s">
        <v>3994</v>
      </c>
      <c r="F1215" s="42" t="s">
        <v>2890</v>
      </c>
      <c r="G1215" s="44" t="s">
        <v>3781</v>
      </c>
      <c r="H1215" s="98" t="s">
        <v>24</v>
      </c>
      <c r="I1215" s="45">
        <v>88</v>
      </c>
      <c r="J1215" s="205"/>
      <c r="K1215" s="18">
        <f t="shared" si="37"/>
        <v>63.409214092140921</v>
      </c>
      <c r="L1215" s="46">
        <v>116.99</v>
      </c>
      <c r="M1215" s="19">
        <f t="shared" si="36"/>
        <v>0</v>
      </c>
    </row>
    <row r="1216" spans="2:13" ht="14.45" customHeight="1" thickBot="1">
      <c r="B1216" s="21" t="s">
        <v>3984</v>
      </c>
      <c r="C1216" s="47" t="s">
        <v>2889</v>
      </c>
      <c r="D1216" s="48">
        <v>5908234750010</v>
      </c>
      <c r="E1216" s="24" t="s">
        <v>3994</v>
      </c>
      <c r="F1216" s="47" t="s">
        <v>2890</v>
      </c>
      <c r="G1216" s="49" t="s">
        <v>3781</v>
      </c>
      <c r="H1216" s="101" t="s">
        <v>655</v>
      </c>
      <c r="I1216" s="50">
        <v>88</v>
      </c>
      <c r="J1216" s="206"/>
      <c r="K1216" s="28">
        <f t="shared" si="37"/>
        <v>63.409214092140921</v>
      </c>
      <c r="L1216" s="51">
        <v>116.99</v>
      </c>
      <c r="M1216" s="29">
        <f t="shared" si="36"/>
        <v>0</v>
      </c>
    </row>
    <row r="1217" spans="2:13" ht="14.45" customHeight="1">
      <c r="B1217" s="30" t="s">
        <v>3984</v>
      </c>
      <c r="C1217" s="37" t="s">
        <v>2891</v>
      </c>
      <c r="D1217" s="38">
        <v>5908234750027</v>
      </c>
      <c r="E1217" s="33" t="s">
        <v>3994</v>
      </c>
      <c r="F1217" s="37" t="s">
        <v>2896</v>
      </c>
      <c r="G1217" s="39" t="s">
        <v>3781</v>
      </c>
      <c r="H1217" s="95" t="s">
        <v>21</v>
      </c>
      <c r="I1217" s="40">
        <v>88</v>
      </c>
      <c r="J1217" s="207"/>
      <c r="K1217" s="35">
        <f t="shared" si="37"/>
        <v>36.850948509485093</v>
      </c>
      <c r="L1217" s="41">
        <v>67.989999999999995</v>
      </c>
      <c r="M1217" s="36">
        <f t="shared" si="36"/>
        <v>0</v>
      </c>
    </row>
    <row r="1218" spans="2:13" ht="14.45" customHeight="1">
      <c r="B1218" s="13" t="s">
        <v>3984</v>
      </c>
      <c r="C1218" s="42" t="s">
        <v>2892</v>
      </c>
      <c r="D1218" s="43">
        <v>5908234750034</v>
      </c>
      <c r="E1218" s="16" t="s">
        <v>3994</v>
      </c>
      <c r="F1218" s="42" t="s">
        <v>2896</v>
      </c>
      <c r="G1218" s="44" t="s">
        <v>3781</v>
      </c>
      <c r="H1218" s="98" t="s">
        <v>22</v>
      </c>
      <c r="I1218" s="45">
        <v>88</v>
      </c>
      <c r="J1218" s="205"/>
      <c r="K1218" s="18">
        <f t="shared" si="37"/>
        <v>36.850948509485093</v>
      </c>
      <c r="L1218" s="46">
        <v>67.989999999999995</v>
      </c>
      <c r="M1218" s="19">
        <f t="shared" si="36"/>
        <v>0</v>
      </c>
    </row>
    <row r="1219" spans="2:13" ht="14.45" customHeight="1">
      <c r="B1219" s="13" t="s">
        <v>3984</v>
      </c>
      <c r="C1219" s="42" t="s">
        <v>2893</v>
      </c>
      <c r="D1219" s="43">
        <v>5908234750041</v>
      </c>
      <c r="E1219" s="16" t="s">
        <v>3994</v>
      </c>
      <c r="F1219" s="42" t="s">
        <v>2896</v>
      </c>
      <c r="G1219" s="44" t="s">
        <v>3781</v>
      </c>
      <c r="H1219" s="98" t="s">
        <v>23</v>
      </c>
      <c r="I1219" s="45">
        <v>88</v>
      </c>
      <c r="J1219" s="205"/>
      <c r="K1219" s="18">
        <f t="shared" si="37"/>
        <v>36.850948509485093</v>
      </c>
      <c r="L1219" s="46">
        <v>67.989999999999995</v>
      </c>
      <c r="M1219" s="19">
        <f t="shared" si="36"/>
        <v>0</v>
      </c>
    </row>
    <row r="1220" spans="2:13" ht="14.45" customHeight="1">
      <c r="B1220" s="13" t="s">
        <v>3984</v>
      </c>
      <c r="C1220" s="42" t="s">
        <v>2894</v>
      </c>
      <c r="D1220" s="43">
        <v>5908234750058</v>
      </c>
      <c r="E1220" s="16" t="s">
        <v>3994</v>
      </c>
      <c r="F1220" s="42" t="s">
        <v>2896</v>
      </c>
      <c r="G1220" s="44" t="s">
        <v>3781</v>
      </c>
      <c r="H1220" s="98" t="s">
        <v>24</v>
      </c>
      <c r="I1220" s="45">
        <v>88</v>
      </c>
      <c r="J1220" s="205"/>
      <c r="K1220" s="18">
        <f t="shared" si="37"/>
        <v>36.850948509485093</v>
      </c>
      <c r="L1220" s="46">
        <v>67.989999999999995</v>
      </c>
      <c r="M1220" s="19">
        <f t="shared" si="36"/>
        <v>0</v>
      </c>
    </row>
    <row r="1221" spans="2:13" ht="14.45" customHeight="1" thickBot="1">
      <c r="B1221" s="21" t="s">
        <v>3984</v>
      </c>
      <c r="C1221" s="47" t="s">
        <v>2895</v>
      </c>
      <c r="D1221" s="48">
        <v>5908234750065</v>
      </c>
      <c r="E1221" s="24" t="s">
        <v>3994</v>
      </c>
      <c r="F1221" s="47" t="s">
        <v>2896</v>
      </c>
      <c r="G1221" s="49" t="s">
        <v>3781</v>
      </c>
      <c r="H1221" s="101" t="s">
        <v>655</v>
      </c>
      <c r="I1221" s="50">
        <v>88</v>
      </c>
      <c r="J1221" s="206"/>
      <c r="K1221" s="28">
        <f t="shared" si="37"/>
        <v>36.850948509485093</v>
      </c>
      <c r="L1221" s="51">
        <v>67.989999999999995</v>
      </c>
      <c r="M1221" s="29">
        <f t="shared" si="36"/>
        <v>0</v>
      </c>
    </row>
    <row r="1222" spans="2:13" ht="14.45" customHeight="1">
      <c r="B1222" s="30" t="s">
        <v>3984</v>
      </c>
      <c r="C1222" s="37" t="s">
        <v>2897</v>
      </c>
      <c r="D1222" s="38">
        <v>5908234750072</v>
      </c>
      <c r="E1222" s="33" t="s">
        <v>3994</v>
      </c>
      <c r="F1222" s="37" t="s">
        <v>2902</v>
      </c>
      <c r="G1222" s="39" t="s">
        <v>3781</v>
      </c>
      <c r="H1222" s="95" t="s">
        <v>20</v>
      </c>
      <c r="I1222" s="40">
        <v>89</v>
      </c>
      <c r="J1222" s="207"/>
      <c r="K1222" s="35">
        <f t="shared" si="37"/>
        <v>97.555555555555557</v>
      </c>
      <c r="L1222" s="41">
        <v>179.99</v>
      </c>
      <c r="M1222" s="36">
        <f t="shared" si="36"/>
        <v>0</v>
      </c>
    </row>
    <row r="1223" spans="2:13" ht="14.45" customHeight="1">
      <c r="B1223" s="13" t="s">
        <v>3984</v>
      </c>
      <c r="C1223" s="42" t="s">
        <v>2898</v>
      </c>
      <c r="D1223" s="43">
        <v>5908234750089</v>
      </c>
      <c r="E1223" s="16" t="s">
        <v>3994</v>
      </c>
      <c r="F1223" s="42" t="s">
        <v>2902</v>
      </c>
      <c r="G1223" s="44" t="s">
        <v>3781</v>
      </c>
      <c r="H1223" s="98" t="s">
        <v>21</v>
      </c>
      <c r="I1223" s="45">
        <v>89</v>
      </c>
      <c r="J1223" s="205"/>
      <c r="K1223" s="18">
        <f t="shared" si="37"/>
        <v>97.555555555555557</v>
      </c>
      <c r="L1223" s="46">
        <v>179.99</v>
      </c>
      <c r="M1223" s="19">
        <f t="shared" ref="M1223:M1286" si="38">SUM(J1223:J1223)*K1223</f>
        <v>0</v>
      </c>
    </row>
    <row r="1224" spans="2:13" ht="14.45" customHeight="1">
      <c r="B1224" s="13" t="s">
        <v>3984</v>
      </c>
      <c r="C1224" s="42" t="s">
        <v>2899</v>
      </c>
      <c r="D1224" s="43">
        <v>5908234750096</v>
      </c>
      <c r="E1224" s="16" t="s">
        <v>3994</v>
      </c>
      <c r="F1224" s="42" t="s">
        <v>2902</v>
      </c>
      <c r="G1224" s="44" t="s">
        <v>3781</v>
      </c>
      <c r="H1224" s="98" t="s">
        <v>22</v>
      </c>
      <c r="I1224" s="45">
        <v>89</v>
      </c>
      <c r="J1224" s="205"/>
      <c r="K1224" s="18">
        <f t="shared" ref="K1224:K1287" si="39">L1224/1.23/1.5</f>
        <v>97.555555555555557</v>
      </c>
      <c r="L1224" s="46">
        <v>179.99</v>
      </c>
      <c r="M1224" s="19">
        <f t="shared" si="38"/>
        <v>0</v>
      </c>
    </row>
    <row r="1225" spans="2:13" ht="14.45" customHeight="1">
      <c r="B1225" s="13" t="s">
        <v>3984</v>
      </c>
      <c r="C1225" s="42" t="s">
        <v>2900</v>
      </c>
      <c r="D1225" s="43">
        <v>5908234750102</v>
      </c>
      <c r="E1225" s="16" t="s">
        <v>3994</v>
      </c>
      <c r="F1225" s="42" t="s">
        <v>2902</v>
      </c>
      <c r="G1225" s="44" t="s">
        <v>3781</v>
      </c>
      <c r="H1225" s="98" t="s">
        <v>23</v>
      </c>
      <c r="I1225" s="45">
        <v>89</v>
      </c>
      <c r="J1225" s="205"/>
      <c r="K1225" s="18">
        <f t="shared" si="39"/>
        <v>97.555555555555557</v>
      </c>
      <c r="L1225" s="46">
        <v>179.99</v>
      </c>
      <c r="M1225" s="19">
        <f t="shared" si="38"/>
        <v>0</v>
      </c>
    </row>
    <row r="1226" spans="2:13" ht="14.45" customHeight="1" thickBot="1">
      <c r="B1226" s="21" t="s">
        <v>3984</v>
      </c>
      <c r="C1226" s="47" t="s">
        <v>2901</v>
      </c>
      <c r="D1226" s="48">
        <v>5908234750119</v>
      </c>
      <c r="E1226" s="24" t="s">
        <v>3994</v>
      </c>
      <c r="F1226" s="47" t="s">
        <v>2902</v>
      </c>
      <c r="G1226" s="49" t="s">
        <v>3781</v>
      </c>
      <c r="H1226" s="101" t="s">
        <v>24</v>
      </c>
      <c r="I1226" s="50">
        <v>89</v>
      </c>
      <c r="J1226" s="206"/>
      <c r="K1226" s="28">
        <f t="shared" si="39"/>
        <v>97.555555555555557</v>
      </c>
      <c r="L1226" s="51">
        <v>179.99</v>
      </c>
      <c r="M1226" s="29">
        <f t="shared" si="38"/>
        <v>0</v>
      </c>
    </row>
    <row r="1227" spans="2:13" ht="14.45" customHeight="1">
      <c r="B1227" s="30" t="s">
        <v>3984</v>
      </c>
      <c r="C1227" s="37" t="s">
        <v>2903</v>
      </c>
      <c r="D1227" s="38">
        <v>5908234750126</v>
      </c>
      <c r="E1227" s="33" t="s">
        <v>3994</v>
      </c>
      <c r="F1227" s="37" t="s">
        <v>2908</v>
      </c>
      <c r="G1227" s="39" t="s">
        <v>3781</v>
      </c>
      <c r="H1227" s="95" t="s">
        <v>20</v>
      </c>
      <c r="I1227" s="40">
        <v>89</v>
      </c>
      <c r="J1227" s="207"/>
      <c r="K1227" s="35">
        <f t="shared" si="39"/>
        <v>63.409214092140921</v>
      </c>
      <c r="L1227" s="41">
        <v>116.99</v>
      </c>
      <c r="M1227" s="36">
        <f t="shared" si="38"/>
        <v>0</v>
      </c>
    </row>
    <row r="1228" spans="2:13" ht="14.45" customHeight="1">
      <c r="B1228" s="13" t="s">
        <v>3984</v>
      </c>
      <c r="C1228" s="42" t="s">
        <v>2904</v>
      </c>
      <c r="D1228" s="43">
        <v>5908234750133</v>
      </c>
      <c r="E1228" s="16" t="s">
        <v>3994</v>
      </c>
      <c r="F1228" s="42" t="s">
        <v>2908</v>
      </c>
      <c r="G1228" s="44" t="s">
        <v>3781</v>
      </c>
      <c r="H1228" s="98" t="s">
        <v>21</v>
      </c>
      <c r="I1228" s="45">
        <v>89</v>
      </c>
      <c r="J1228" s="205"/>
      <c r="K1228" s="18">
        <f t="shared" si="39"/>
        <v>63.409214092140921</v>
      </c>
      <c r="L1228" s="46">
        <v>116.99</v>
      </c>
      <c r="M1228" s="19">
        <f t="shared" si="38"/>
        <v>0</v>
      </c>
    </row>
    <row r="1229" spans="2:13" ht="14.45" customHeight="1">
      <c r="B1229" s="13" t="s">
        <v>3984</v>
      </c>
      <c r="C1229" s="42" t="s">
        <v>2905</v>
      </c>
      <c r="D1229" s="43">
        <v>5908234750140</v>
      </c>
      <c r="E1229" s="16" t="s">
        <v>3994</v>
      </c>
      <c r="F1229" s="42" t="s">
        <v>2908</v>
      </c>
      <c r="G1229" s="44" t="s">
        <v>3781</v>
      </c>
      <c r="H1229" s="98" t="s">
        <v>22</v>
      </c>
      <c r="I1229" s="45">
        <v>89</v>
      </c>
      <c r="J1229" s="205"/>
      <c r="K1229" s="18">
        <f t="shared" si="39"/>
        <v>63.409214092140921</v>
      </c>
      <c r="L1229" s="46">
        <v>116.99</v>
      </c>
      <c r="M1229" s="19">
        <f t="shared" si="38"/>
        <v>0</v>
      </c>
    </row>
    <row r="1230" spans="2:13" ht="14.45" customHeight="1">
      <c r="B1230" s="13" t="s">
        <v>3984</v>
      </c>
      <c r="C1230" s="42" t="s">
        <v>2906</v>
      </c>
      <c r="D1230" s="43">
        <v>5908234750157</v>
      </c>
      <c r="E1230" s="16" t="s">
        <v>3994</v>
      </c>
      <c r="F1230" s="42" t="s">
        <v>2908</v>
      </c>
      <c r="G1230" s="44" t="s">
        <v>3781</v>
      </c>
      <c r="H1230" s="98" t="s">
        <v>23</v>
      </c>
      <c r="I1230" s="45">
        <v>89</v>
      </c>
      <c r="J1230" s="205"/>
      <c r="K1230" s="18">
        <f t="shared" si="39"/>
        <v>63.409214092140921</v>
      </c>
      <c r="L1230" s="46">
        <v>116.99</v>
      </c>
      <c r="M1230" s="19">
        <f t="shared" si="38"/>
        <v>0</v>
      </c>
    </row>
    <row r="1231" spans="2:13" ht="14.45" customHeight="1" thickBot="1">
      <c r="B1231" s="21" t="s">
        <v>3984</v>
      </c>
      <c r="C1231" s="47" t="s">
        <v>2907</v>
      </c>
      <c r="D1231" s="48">
        <v>5908234750164</v>
      </c>
      <c r="E1231" s="24" t="s">
        <v>3994</v>
      </c>
      <c r="F1231" s="47" t="s">
        <v>2908</v>
      </c>
      <c r="G1231" s="49" t="s">
        <v>3781</v>
      </c>
      <c r="H1231" s="101" t="s">
        <v>24</v>
      </c>
      <c r="I1231" s="50">
        <v>89</v>
      </c>
      <c r="J1231" s="206"/>
      <c r="K1231" s="28">
        <f t="shared" si="39"/>
        <v>63.409214092140921</v>
      </c>
      <c r="L1231" s="51">
        <v>116.99</v>
      </c>
      <c r="M1231" s="29">
        <f t="shared" si="38"/>
        <v>0</v>
      </c>
    </row>
    <row r="1232" spans="2:13" ht="14.45" customHeight="1">
      <c r="B1232" s="30" t="s">
        <v>3984</v>
      </c>
      <c r="C1232" s="37" t="s">
        <v>2909</v>
      </c>
      <c r="D1232" s="38">
        <v>5908234750171</v>
      </c>
      <c r="E1232" s="33" t="s">
        <v>3994</v>
      </c>
      <c r="F1232" s="37" t="s">
        <v>2914</v>
      </c>
      <c r="G1232" s="39" t="s">
        <v>3781</v>
      </c>
      <c r="H1232" s="95" t="s">
        <v>20</v>
      </c>
      <c r="I1232" s="40">
        <v>89</v>
      </c>
      <c r="J1232" s="207"/>
      <c r="K1232" s="35">
        <f t="shared" si="39"/>
        <v>36.850948509485093</v>
      </c>
      <c r="L1232" s="41">
        <v>67.989999999999995</v>
      </c>
      <c r="M1232" s="36">
        <f t="shared" si="38"/>
        <v>0</v>
      </c>
    </row>
    <row r="1233" spans="2:13" ht="14.45" customHeight="1">
      <c r="B1233" s="13" t="s">
        <v>3984</v>
      </c>
      <c r="C1233" s="42" t="s">
        <v>2910</v>
      </c>
      <c r="D1233" s="43">
        <v>5908234750188</v>
      </c>
      <c r="E1233" s="16" t="s">
        <v>3994</v>
      </c>
      <c r="F1233" s="42" t="s">
        <v>2914</v>
      </c>
      <c r="G1233" s="44" t="s">
        <v>3781</v>
      </c>
      <c r="H1233" s="98" t="s">
        <v>21</v>
      </c>
      <c r="I1233" s="45">
        <v>89</v>
      </c>
      <c r="J1233" s="205"/>
      <c r="K1233" s="18">
        <f t="shared" si="39"/>
        <v>36.850948509485093</v>
      </c>
      <c r="L1233" s="46">
        <v>67.989999999999995</v>
      </c>
      <c r="M1233" s="19">
        <f t="shared" si="38"/>
        <v>0</v>
      </c>
    </row>
    <row r="1234" spans="2:13" ht="14.45" customHeight="1">
      <c r="B1234" s="13" t="s">
        <v>3984</v>
      </c>
      <c r="C1234" s="42" t="s">
        <v>2911</v>
      </c>
      <c r="D1234" s="43">
        <v>5908234750195</v>
      </c>
      <c r="E1234" s="16" t="s">
        <v>3994</v>
      </c>
      <c r="F1234" s="42" t="s">
        <v>2914</v>
      </c>
      <c r="G1234" s="44" t="s">
        <v>3781</v>
      </c>
      <c r="H1234" s="98" t="s">
        <v>22</v>
      </c>
      <c r="I1234" s="45">
        <v>89</v>
      </c>
      <c r="J1234" s="205"/>
      <c r="K1234" s="18">
        <f t="shared" si="39"/>
        <v>36.850948509485093</v>
      </c>
      <c r="L1234" s="46">
        <v>67.989999999999995</v>
      </c>
      <c r="M1234" s="19">
        <f t="shared" si="38"/>
        <v>0</v>
      </c>
    </row>
    <row r="1235" spans="2:13" ht="14.45" customHeight="1">
      <c r="B1235" s="13" t="s">
        <v>3984</v>
      </c>
      <c r="C1235" s="42" t="s">
        <v>2912</v>
      </c>
      <c r="D1235" s="43">
        <v>5908234750201</v>
      </c>
      <c r="E1235" s="16" t="s">
        <v>3994</v>
      </c>
      <c r="F1235" s="42" t="s">
        <v>2914</v>
      </c>
      <c r="G1235" s="44" t="s">
        <v>3781</v>
      </c>
      <c r="H1235" s="98" t="s">
        <v>23</v>
      </c>
      <c r="I1235" s="45">
        <v>89</v>
      </c>
      <c r="J1235" s="205"/>
      <c r="K1235" s="18">
        <f t="shared" si="39"/>
        <v>36.850948509485093</v>
      </c>
      <c r="L1235" s="46">
        <v>67.989999999999995</v>
      </c>
      <c r="M1235" s="19">
        <f t="shared" si="38"/>
        <v>0</v>
      </c>
    </row>
    <row r="1236" spans="2:13" ht="14.45" customHeight="1" thickBot="1">
      <c r="B1236" s="21" t="s">
        <v>3984</v>
      </c>
      <c r="C1236" s="47" t="s">
        <v>2913</v>
      </c>
      <c r="D1236" s="48">
        <v>5908234750218</v>
      </c>
      <c r="E1236" s="24" t="s">
        <v>3994</v>
      </c>
      <c r="F1236" s="47" t="s">
        <v>2914</v>
      </c>
      <c r="G1236" s="49" t="s">
        <v>3781</v>
      </c>
      <c r="H1236" s="101" t="s">
        <v>24</v>
      </c>
      <c r="I1236" s="50">
        <v>89</v>
      </c>
      <c r="J1236" s="206"/>
      <c r="K1236" s="28">
        <f t="shared" si="39"/>
        <v>36.850948509485093</v>
      </c>
      <c r="L1236" s="51">
        <v>67.989999999999995</v>
      </c>
      <c r="M1236" s="29">
        <f t="shared" si="38"/>
        <v>0</v>
      </c>
    </row>
    <row r="1237" spans="2:13" ht="14.45" customHeight="1">
      <c r="B1237" s="30"/>
      <c r="C1237" s="37" t="s">
        <v>287</v>
      </c>
      <c r="D1237" s="38">
        <v>5901115789765</v>
      </c>
      <c r="E1237" s="33" t="s">
        <v>3994</v>
      </c>
      <c r="F1237" s="37" t="s">
        <v>2915</v>
      </c>
      <c r="G1237" s="39" t="s">
        <v>3781</v>
      </c>
      <c r="H1237" s="38" t="s">
        <v>21</v>
      </c>
      <c r="I1237" s="40">
        <v>90</v>
      </c>
      <c r="J1237" s="207"/>
      <c r="K1237" s="35">
        <f t="shared" si="39"/>
        <v>58.531165311653119</v>
      </c>
      <c r="L1237" s="41">
        <v>107.99</v>
      </c>
      <c r="M1237" s="36">
        <f t="shared" si="38"/>
        <v>0</v>
      </c>
    </row>
    <row r="1238" spans="2:13" ht="14.45" customHeight="1">
      <c r="B1238" s="13"/>
      <c r="C1238" s="42" t="s">
        <v>288</v>
      </c>
      <c r="D1238" s="43">
        <v>5901115789772</v>
      </c>
      <c r="E1238" s="16" t="s">
        <v>3994</v>
      </c>
      <c r="F1238" s="42" t="s">
        <v>2915</v>
      </c>
      <c r="G1238" s="44" t="s">
        <v>3781</v>
      </c>
      <c r="H1238" s="43" t="s">
        <v>22</v>
      </c>
      <c r="I1238" s="45">
        <v>90</v>
      </c>
      <c r="J1238" s="205"/>
      <c r="K1238" s="18">
        <f t="shared" si="39"/>
        <v>58.531165311653119</v>
      </c>
      <c r="L1238" s="46">
        <v>107.99</v>
      </c>
      <c r="M1238" s="19">
        <f t="shared" si="38"/>
        <v>0</v>
      </c>
    </row>
    <row r="1239" spans="2:13" ht="14.45" customHeight="1">
      <c r="B1239" s="13"/>
      <c r="C1239" s="42" t="s">
        <v>289</v>
      </c>
      <c r="D1239" s="43">
        <v>5901115793731</v>
      </c>
      <c r="E1239" s="16" t="s">
        <v>3994</v>
      </c>
      <c r="F1239" s="42" t="s">
        <v>2915</v>
      </c>
      <c r="G1239" s="44" t="s">
        <v>3781</v>
      </c>
      <c r="H1239" s="43" t="s">
        <v>23</v>
      </c>
      <c r="I1239" s="45">
        <v>90</v>
      </c>
      <c r="J1239" s="205"/>
      <c r="K1239" s="18">
        <f t="shared" si="39"/>
        <v>58.531165311653119</v>
      </c>
      <c r="L1239" s="46">
        <v>107.99</v>
      </c>
      <c r="M1239" s="19">
        <f t="shared" si="38"/>
        <v>0</v>
      </c>
    </row>
    <row r="1240" spans="2:13" ht="14.45" customHeight="1">
      <c r="B1240" s="13"/>
      <c r="C1240" s="42" t="s">
        <v>290</v>
      </c>
      <c r="D1240" s="43">
        <v>5901115793748</v>
      </c>
      <c r="E1240" s="16" t="s">
        <v>3994</v>
      </c>
      <c r="F1240" s="42" t="s">
        <v>2915</v>
      </c>
      <c r="G1240" s="44" t="s">
        <v>3781</v>
      </c>
      <c r="H1240" s="43" t="s">
        <v>24</v>
      </c>
      <c r="I1240" s="45">
        <v>90</v>
      </c>
      <c r="J1240" s="205"/>
      <c r="K1240" s="18">
        <f t="shared" si="39"/>
        <v>58.531165311653119</v>
      </c>
      <c r="L1240" s="46">
        <v>107.99</v>
      </c>
      <c r="M1240" s="19">
        <f t="shared" si="38"/>
        <v>0</v>
      </c>
    </row>
    <row r="1241" spans="2:13" ht="14.45" customHeight="1" thickBot="1">
      <c r="B1241" s="21"/>
      <c r="C1241" s="47" t="s">
        <v>1589</v>
      </c>
      <c r="D1241" s="63">
        <v>5908234716146</v>
      </c>
      <c r="E1241" s="24" t="s">
        <v>3994</v>
      </c>
      <c r="F1241" s="47" t="s">
        <v>2915</v>
      </c>
      <c r="G1241" s="49" t="s">
        <v>3781</v>
      </c>
      <c r="H1241" s="48" t="s">
        <v>655</v>
      </c>
      <c r="I1241" s="50">
        <v>90</v>
      </c>
      <c r="J1241" s="206"/>
      <c r="K1241" s="28">
        <f t="shared" si="39"/>
        <v>58.531165311653119</v>
      </c>
      <c r="L1241" s="51">
        <v>107.99</v>
      </c>
      <c r="M1241" s="29">
        <f t="shared" si="38"/>
        <v>0</v>
      </c>
    </row>
    <row r="1242" spans="2:13" ht="14.45" customHeight="1">
      <c r="B1242" s="30"/>
      <c r="C1242" s="37" t="s">
        <v>1590</v>
      </c>
      <c r="D1242" s="65">
        <v>5908234716207</v>
      </c>
      <c r="E1242" s="33" t="s">
        <v>3994</v>
      </c>
      <c r="F1242" s="37" t="s">
        <v>2915</v>
      </c>
      <c r="G1242" s="71" t="s">
        <v>3886</v>
      </c>
      <c r="H1242" s="38" t="s">
        <v>21</v>
      </c>
      <c r="I1242" s="40">
        <v>90</v>
      </c>
      <c r="J1242" s="207"/>
      <c r="K1242" s="35">
        <f t="shared" si="39"/>
        <v>58.531165311653119</v>
      </c>
      <c r="L1242" s="41">
        <v>107.99</v>
      </c>
      <c r="M1242" s="36">
        <f t="shared" si="38"/>
        <v>0</v>
      </c>
    </row>
    <row r="1243" spans="2:13" ht="14.45" customHeight="1">
      <c r="B1243" s="13"/>
      <c r="C1243" s="42" t="s">
        <v>1591</v>
      </c>
      <c r="D1243" s="62">
        <v>5908234716214</v>
      </c>
      <c r="E1243" s="16" t="s">
        <v>3994</v>
      </c>
      <c r="F1243" s="42" t="s">
        <v>2915</v>
      </c>
      <c r="G1243" s="72" t="s">
        <v>3886</v>
      </c>
      <c r="H1243" s="43" t="s">
        <v>22</v>
      </c>
      <c r="I1243" s="45">
        <v>90</v>
      </c>
      <c r="J1243" s="205"/>
      <c r="K1243" s="18">
        <f t="shared" si="39"/>
        <v>58.531165311653119</v>
      </c>
      <c r="L1243" s="46">
        <v>107.99</v>
      </c>
      <c r="M1243" s="19">
        <f t="shared" si="38"/>
        <v>0</v>
      </c>
    </row>
    <row r="1244" spans="2:13" ht="14.45" customHeight="1">
      <c r="B1244" s="13"/>
      <c r="C1244" s="42" t="s">
        <v>1592</v>
      </c>
      <c r="D1244" s="62">
        <v>5908234716221</v>
      </c>
      <c r="E1244" s="16" t="s">
        <v>3994</v>
      </c>
      <c r="F1244" s="42" t="s">
        <v>2915</v>
      </c>
      <c r="G1244" s="72" t="s">
        <v>3886</v>
      </c>
      <c r="H1244" s="43" t="s">
        <v>23</v>
      </c>
      <c r="I1244" s="45">
        <v>90</v>
      </c>
      <c r="J1244" s="205"/>
      <c r="K1244" s="18">
        <f t="shared" si="39"/>
        <v>58.531165311653119</v>
      </c>
      <c r="L1244" s="46">
        <v>107.99</v>
      </c>
      <c r="M1244" s="19">
        <f t="shared" si="38"/>
        <v>0</v>
      </c>
    </row>
    <row r="1245" spans="2:13" ht="14.45" customHeight="1">
      <c r="B1245" s="13"/>
      <c r="C1245" s="42" t="s">
        <v>1593</v>
      </c>
      <c r="D1245" s="62">
        <v>5908234716238</v>
      </c>
      <c r="E1245" s="16" t="s">
        <v>3994</v>
      </c>
      <c r="F1245" s="42" t="s">
        <v>2915</v>
      </c>
      <c r="G1245" s="72" t="s">
        <v>3886</v>
      </c>
      <c r="H1245" s="43" t="s">
        <v>24</v>
      </c>
      <c r="I1245" s="45">
        <v>90</v>
      </c>
      <c r="J1245" s="205"/>
      <c r="K1245" s="18">
        <f t="shared" si="39"/>
        <v>58.531165311653119</v>
      </c>
      <c r="L1245" s="46">
        <v>107.99</v>
      </c>
      <c r="M1245" s="19">
        <f t="shared" si="38"/>
        <v>0</v>
      </c>
    </row>
    <row r="1246" spans="2:13" ht="14.45" customHeight="1" thickBot="1">
      <c r="B1246" s="21"/>
      <c r="C1246" s="47" t="s">
        <v>1594</v>
      </c>
      <c r="D1246" s="63">
        <v>5908234716245</v>
      </c>
      <c r="E1246" s="24" t="s">
        <v>3994</v>
      </c>
      <c r="F1246" s="47" t="s">
        <v>2915</v>
      </c>
      <c r="G1246" s="73" t="s">
        <v>3886</v>
      </c>
      <c r="H1246" s="48" t="s">
        <v>655</v>
      </c>
      <c r="I1246" s="50">
        <v>90</v>
      </c>
      <c r="J1246" s="206"/>
      <c r="K1246" s="28">
        <f t="shared" si="39"/>
        <v>58.531165311653119</v>
      </c>
      <c r="L1246" s="51">
        <v>107.99</v>
      </c>
      <c r="M1246" s="29">
        <f t="shared" si="38"/>
        <v>0</v>
      </c>
    </row>
    <row r="1247" spans="2:13" ht="14.45" customHeight="1">
      <c r="B1247" s="30"/>
      <c r="C1247" s="37" t="s">
        <v>579</v>
      </c>
      <c r="D1247" s="38">
        <v>5901115799351</v>
      </c>
      <c r="E1247" s="33" t="s">
        <v>3994</v>
      </c>
      <c r="F1247" s="37" t="s">
        <v>2916</v>
      </c>
      <c r="G1247" s="39" t="s">
        <v>3781</v>
      </c>
      <c r="H1247" s="38" t="s">
        <v>21</v>
      </c>
      <c r="I1247" s="40">
        <v>90</v>
      </c>
      <c r="J1247" s="207"/>
      <c r="K1247" s="35">
        <f t="shared" si="39"/>
        <v>36.850948509485093</v>
      </c>
      <c r="L1247" s="41">
        <v>67.989999999999995</v>
      </c>
      <c r="M1247" s="36">
        <f t="shared" si="38"/>
        <v>0</v>
      </c>
    </row>
    <row r="1248" spans="2:13" ht="14.45" customHeight="1">
      <c r="B1248" s="13"/>
      <c r="C1248" s="42" t="s">
        <v>578</v>
      </c>
      <c r="D1248" s="43">
        <v>5901115799368</v>
      </c>
      <c r="E1248" s="16" t="s">
        <v>3994</v>
      </c>
      <c r="F1248" s="42" t="s">
        <v>2916</v>
      </c>
      <c r="G1248" s="44" t="s">
        <v>3781</v>
      </c>
      <c r="H1248" s="43" t="s">
        <v>22</v>
      </c>
      <c r="I1248" s="45">
        <v>90</v>
      </c>
      <c r="J1248" s="205"/>
      <c r="K1248" s="18">
        <f t="shared" si="39"/>
        <v>36.850948509485093</v>
      </c>
      <c r="L1248" s="46">
        <v>67.989999999999995</v>
      </c>
      <c r="M1248" s="19">
        <f t="shared" si="38"/>
        <v>0</v>
      </c>
    </row>
    <row r="1249" spans="2:13" ht="14.45" customHeight="1">
      <c r="B1249" s="13"/>
      <c r="C1249" s="42" t="s">
        <v>580</v>
      </c>
      <c r="D1249" s="43">
        <v>5901115799375</v>
      </c>
      <c r="E1249" s="16" t="s">
        <v>3994</v>
      </c>
      <c r="F1249" s="42" t="s">
        <v>2916</v>
      </c>
      <c r="G1249" s="44" t="s">
        <v>3781</v>
      </c>
      <c r="H1249" s="43" t="s">
        <v>23</v>
      </c>
      <c r="I1249" s="45">
        <v>90</v>
      </c>
      <c r="J1249" s="205"/>
      <c r="K1249" s="18">
        <f t="shared" si="39"/>
        <v>36.850948509485093</v>
      </c>
      <c r="L1249" s="46">
        <v>67.989999999999995</v>
      </c>
      <c r="M1249" s="19">
        <f t="shared" si="38"/>
        <v>0</v>
      </c>
    </row>
    <row r="1250" spans="2:13" ht="14.45" customHeight="1">
      <c r="B1250" s="13"/>
      <c r="C1250" s="42" t="s">
        <v>581</v>
      </c>
      <c r="D1250" s="43">
        <v>5901115799382</v>
      </c>
      <c r="E1250" s="16" t="s">
        <v>3994</v>
      </c>
      <c r="F1250" s="42" t="s">
        <v>2916</v>
      </c>
      <c r="G1250" s="44" t="s">
        <v>3781</v>
      </c>
      <c r="H1250" s="43" t="s">
        <v>24</v>
      </c>
      <c r="I1250" s="45">
        <v>90</v>
      </c>
      <c r="J1250" s="205"/>
      <c r="K1250" s="18">
        <f t="shared" si="39"/>
        <v>36.850948509485093</v>
      </c>
      <c r="L1250" s="46">
        <v>67.989999999999995</v>
      </c>
      <c r="M1250" s="19">
        <f t="shared" si="38"/>
        <v>0</v>
      </c>
    </row>
    <row r="1251" spans="2:13" ht="14.45" customHeight="1" thickBot="1">
      <c r="B1251" s="21"/>
      <c r="C1251" s="47" t="s">
        <v>1595</v>
      </c>
      <c r="D1251" s="63">
        <v>5908234716153</v>
      </c>
      <c r="E1251" s="24" t="s">
        <v>3994</v>
      </c>
      <c r="F1251" s="47" t="s">
        <v>2916</v>
      </c>
      <c r="G1251" s="73" t="s">
        <v>3781</v>
      </c>
      <c r="H1251" s="48" t="s">
        <v>655</v>
      </c>
      <c r="I1251" s="50">
        <v>90</v>
      </c>
      <c r="J1251" s="206"/>
      <c r="K1251" s="28">
        <f t="shared" si="39"/>
        <v>36.850948509485093</v>
      </c>
      <c r="L1251" s="51">
        <v>67.989999999999995</v>
      </c>
      <c r="M1251" s="29">
        <f t="shared" si="38"/>
        <v>0</v>
      </c>
    </row>
    <row r="1252" spans="2:13" ht="14.45" customHeight="1">
      <c r="B1252" s="30"/>
      <c r="C1252" s="37" t="s">
        <v>1596</v>
      </c>
      <c r="D1252" s="65">
        <v>5908234716252</v>
      </c>
      <c r="E1252" s="33" t="s">
        <v>3994</v>
      </c>
      <c r="F1252" s="37" t="s">
        <v>2916</v>
      </c>
      <c r="G1252" s="71" t="s">
        <v>3886</v>
      </c>
      <c r="H1252" s="38" t="s">
        <v>21</v>
      </c>
      <c r="I1252" s="40">
        <v>90</v>
      </c>
      <c r="J1252" s="207"/>
      <c r="K1252" s="35">
        <f t="shared" si="39"/>
        <v>36.850948509485093</v>
      </c>
      <c r="L1252" s="41">
        <v>67.989999999999995</v>
      </c>
      <c r="M1252" s="36">
        <f t="shared" si="38"/>
        <v>0</v>
      </c>
    </row>
    <row r="1253" spans="2:13" ht="14.45" customHeight="1">
      <c r="B1253" s="13"/>
      <c r="C1253" s="42" t="s">
        <v>1597</v>
      </c>
      <c r="D1253" s="62">
        <v>5908234716269</v>
      </c>
      <c r="E1253" s="16" t="s">
        <v>3994</v>
      </c>
      <c r="F1253" s="42" t="s">
        <v>2916</v>
      </c>
      <c r="G1253" s="72" t="s">
        <v>3886</v>
      </c>
      <c r="H1253" s="43" t="s">
        <v>22</v>
      </c>
      <c r="I1253" s="45">
        <v>90</v>
      </c>
      <c r="J1253" s="205"/>
      <c r="K1253" s="18">
        <f t="shared" si="39"/>
        <v>36.850948509485093</v>
      </c>
      <c r="L1253" s="46">
        <v>67.989999999999995</v>
      </c>
      <c r="M1253" s="19">
        <f t="shared" si="38"/>
        <v>0</v>
      </c>
    </row>
    <row r="1254" spans="2:13" ht="14.45" customHeight="1">
      <c r="B1254" s="13"/>
      <c r="C1254" s="42" t="s">
        <v>1598</v>
      </c>
      <c r="D1254" s="62">
        <v>5908234716276</v>
      </c>
      <c r="E1254" s="16" t="s">
        <v>3994</v>
      </c>
      <c r="F1254" s="42" t="s">
        <v>2916</v>
      </c>
      <c r="G1254" s="72" t="s">
        <v>3886</v>
      </c>
      <c r="H1254" s="43" t="s">
        <v>23</v>
      </c>
      <c r="I1254" s="45">
        <v>90</v>
      </c>
      <c r="J1254" s="205"/>
      <c r="K1254" s="18">
        <f t="shared" si="39"/>
        <v>36.850948509485093</v>
      </c>
      <c r="L1254" s="46">
        <v>67.989999999999995</v>
      </c>
      <c r="M1254" s="19">
        <f t="shared" si="38"/>
        <v>0</v>
      </c>
    </row>
    <row r="1255" spans="2:13" ht="14.45" customHeight="1">
      <c r="B1255" s="13"/>
      <c r="C1255" s="42" t="s">
        <v>1599</v>
      </c>
      <c r="D1255" s="62">
        <v>5908234716283</v>
      </c>
      <c r="E1255" s="16" t="s">
        <v>3994</v>
      </c>
      <c r="F1255" s="42" t="s">
        <v>2916</v>
      </c>
      <c r="G1255" s="72" t="s">
        <v>3886</v>
      </c>
      <c r="H1255" s="43" t="s">
        <v>24</v>
      </c>
      <c r="I1255" s="45">
        <v>90</v>
      </c>
      <c r="J1255" s="205"/>
      <c r="K1255" s="18">
        <f t="shared" si="39"/>
        <v>36.850948509485093</v>
      </c>
      <c r="L1255" s="46">
        <v>67.989999999999995</v>
      </c>
      <c r="M1255" s="19">
        <f t="shared" si="38"/>
        <v>0</v>
      </c>
    </row>
    <row r="1256" spans="2:13" ht="14.45" customHeight="1" thickBot="1">
      <c r="B1256" s="21"/>
      <c r="C1256" s="102" t="s">
        <v>1600</v>
      </c>
      <c r="D1256" s="103">
        <v>5908234716290</v>
      </c>
      <c r="E1256" s="24" t="s">
        <v>3994</v>
      </c>
      <c r="F1256" s="47" t="s">
        <v>2916</v>
      </c>
      <c r="G1256" s="73" t="s">
        <v>3886</v>
      </c>
      <c r="H1256" s="104" t="s">
        <v>655</v>
      </c>
      <c r="I1256" s="50">
        <v>90</v>
      </c>
      <c r="J1256" s="206"/>
      <c r="K1256" s="28">
        <f t="shared" si="39"/>
        <v>36.850948509485093</v>
      </c>
      <c r="L1256" s="51">
        <v>67.989999999999995</v>
      </c>
      <c r="M1256" s="29">
        <f t="shared" si="38"/>
        <v>0</v>
      </c>
    </row>
    <row r="1257" spans="2:13" ht="14.45" customHeight="1">
      <c r="B1257" s="30"/>
      <c r="C1257" s="37" t="s">
        <v>583</v>
      </c>
      <c r="D1257" s="38">
        <v>5901115799399</v>
      </c>
      <c r="E1257" s="33" t="s">
        <v>3994</v>
      </c>
      <c r="F1257" s="37" t="s">
        <v>1601</v>
      </c>
      <c r="G1257" s="39" t="s">
        <v>3781</v>
      </c>
      <c r="H1257" s="38" t="s">
        <v>21</v>
      </c>
      <c r="I1257" s="40">
        <v>90</v>
      </c>
      <c r="J1257" s="207"/>
      <c r="K1257" s="35">
        <f t="shared" si="39"/>
        <v>26.010840108401084</v>
      </c>
      <c r="L1257" s="41">
        <v>47.99</v>
      </c>
      <c r="M1257" s="36">
        <f t="shared" si="38"/>
        <v>0</v>
      </c>
    </row>
    <row r="1258" spans="2:13" ht="14.45" customHeight="1">
      <c r="B1258" s="13"/>
      <c r="C1258" s="42" t="s">
        <v>582</v>
      </c>
      <c r="D1258" s="43">
        <v>5901115799405</v>
      </c>
      <c r="E1258" s="16" t="s">
        <v>3994</v>
      </c>
      <c r="F1258" s="42" t="s">
        <v>1601</v>
      </c>
      <c r="G1258" s="44" t="s">
        <v>3781</v>
      </c>
      <c r="H1258" s="43" t="s">
        <v>22</v>
      </c>
      <c r="I1258" s="45">
        <v>90</v>
      </c>
      <c r="J1258" s="205"/>
      <c r="K1258" s="18">
        <f t="shared" si="39"/>
        <v>26.010840108401084</v>
      </c>
      <c r="L1258" s="46">
        <v>47.99</v>
      </c>
      <c r="M1258" s="19">
        <f t="shared" si="38"/>
        <v>0</v>
      </c>
    </row>
    <row r="1259" spans="2:13" ht="14.45" customHeight="1">
      <c r="B1259" s="13"/>
      <c r="C1259" s="42" t="s">
        <v>584</v>
      </c>
      <c r="D1259" s="43">
        <v>5901115799412</v>
      </c>
      <c r="E1259" s="16" t="s">
        <v>3994</v>
      </c>
      <c r="F1259" s="42" t="s">
        <v>1601</v>
      </c>
      <c r="G1259" s="44" t="s">
        <v>3781</v>
      </c>
      <c r="H1259" s="43" t="s">
        <v>23</v>
      </c>
      <c r="I1259" s="45">
        <v>90</v>
      </c>
      <c r="J1259" s="205"/>
      <c r="K1259" s="18">
        <f t="shared" si="39"/>
        <v>26.010840108401084</v>
      </c>
      <c r="L1259" s="46">
        <v>47.99</v>
      </c>
      <c r="M1259" s="19">
        <f t="shared" si="38"/>
        <v>0</v>
      </c>
    </row>
    <row r="1260" spans="2:13" ht="14.45" customHeight="1">
      <c r="B1260" s="13"/>
      <c r="C1260" s="42" t="s">
        <v>585</v>
      </c>
      <c r="D1260" s="43">
        <v>5901115799429</v>
      </c>
      <c r="E1260" s="16" t="s">
        <v>3994</v>
      </c>
      <c r="F1260" s="42" t="s">
        <v>1601</v>
      </c>
      <c r="G1260" s="44" t="s">
        <v>3781</v>
      </c>
      <c r="H1260" s="43" t="s">
        <v>24</v>
      </c>
      <c r="I1260" s="45">
        <v>90</v>
      </c>
      <c r="J1260" s="205"/>
      <c r="K1260" s="18">
        <f t="shared" si="39"/>
        <v>26.010840108401084</v>
      </c>
      <c r="L1260" s="46">
        <v>47.99</v>
      </c>
      <c r="M1260" s="19">
        <f t="shared" si="38"/>
        <v>0</v>
      </c>
    </row>
    <row r="1261" spans="2:13" ht="14.45" customHeight="1" thickBot="1">
      <c r="B1261" s="21"/>
      <c r="C1261" s="47" t="s">
        <v>1602</v>
      </c>
      <c r="D1261" s="48">
        <v>5908234716160</v>
      </c>
      <c r="E1261" s="24" t="s">
        <v>3994</v>
      </c>
      <c r="F1261" s="47" t="s">
        <v>1601</v>
      </c>
      <c r="G1261" s="73" t="s">
        <v>3781</v>
      </c>
      <c r="H1261" s="48" t="s">
        <v>655</v>
      </c>
      <c r="I1261" s="50">
        <v>90</v>
      </c>
      <c r="J1261" s="206"/>
      <c r="K1261" s="28">
        <f t="shared" si="39"/>
        <v>26.010840108401084</v>
      </c>
      <c r="L1261" s="51">
        <v>47.99</v>
      </c>
      <c r="M1261" s="29">
        <f t="shared" si="38"/>
        <v>0</v>
      </c>
    </row>
    <row r="1262" spans="2:13" ht="14.45" customHeight="1">
      <c r="B1262" s="30"/>
      <c r="C1262" s="37" t="s">
        <v>1603</v>
      </c>
      <c r="D1262" s="65">
        <v>5908234716306</v>
      </c>
      <c r="E1262" s="33" t="s">
        <v>3994</v>
      </c>
      <c r="F1262" s="37" t="s">
        <v>1601</v>
      </c>
      <c r="G1262" s="71" t="s">
        <v>3886</v>
      </c>
      <c r="H1262" s="38" t="s">
        <v>21</v>
      </c>
      <c r="I1262" s="40">
        <v>90</v>
      </c>
      <c r="J1262" s="207"/>
      <c r="K1262" s="35">
        <f t="shared" si="39"/>
        <v>26.010840108401084</v>
      </c>
      <c r="L1262" s="41">
        <v>47.99</v>
      </c>
      <c r="M1262" s="36">
        <f t="shared" si="38"/>
        <v>0</v>
      </c>
    </row>
    <row r="1263" spans="2:13" ht="14.45" customHeight="1">
      <c r="B1263" s="13"/>
      <c r="C1263" s="42" t="s">
        <v>1604</v>
      </c>
      <c r="D1263" s="62">
        <v>5908234716313</v>
      </c>
      <c r="E1263" s="16" t="s">
        <v>3994</v>
      </c>
      <c r="F1263" s="42" t="s">
        <v>1601</v>
      </c>
      <c r="G1263" s="72" t="s">
        <v>3886</v>
      </c>
      <c r="H1263" s="43" t="s">
        <v>22</v>
      </c>
      <c r="I1263" s="45">
        <v>90</v>
      </c>
      <c r="J1263" s="205"/>
      <c r="K1263" s="18">
        <f t="shared" si="39"/>
        <v>26.010840108401084</v>
      </c>
      <c r="L1263" s="46">
        <v>47.99</v>
      </c>
      <c r="M1263" s="19">
        <f t="shared" si="38"/>
        <v>0</v>
      </c>
    </row>
    <row r="1264" spans="2:13" ht="14.45" customHeight="1">
      <c r="B1264" s="13"/>
      <c r="C1264" s="42" t="s">
        <v>1605</v>
      </c>
      <c r="D1264" s="62">
        <v>5908234716320</v>
      </c>
      <c r="E1264" s="16" t="s">
        <v>3994</v>
      </c>
      <c r="F1264" s="42" t="s">
        <v>1601</v>
      </c>
      <c r="G1264" s="72" t="s">
        <v>3886</v>
      </c>
      <c r="H1264" s="43" t="s">
        <v>23</v>
      </c>
      <c r="I1264" s="45">
        <v>90</v>
      </c>
      <c r="J1264" s="205"/>
      <c r="K1264" s="18">
        <f t="shared" si="39"/>
        <v>26.010840108401084</v>
      </c>
      <c r="L1264" s="46">
        <v>47.99</v>
      </c>
      <c r="M1264" s="19">
        <f t="shared" si="38"/>
        <v>0</v>
      </c>
    </row>
    <row r="1265" spans="2:13" ht="14.45" customHeight="1">
      <c r="B1265" s="13"/>
      <c r="C1265" s="42" t="s">
        <v>1606</v>
      </c>
      <c r="D1265" s="62">
        <v>5908234716337</v>
      </c>
      <c r="E1265" s="16" t="s">
        <v>3994</v>
      </c>
      <c r="F1265" s="42" t="s">
        <v>1601</v>
      </c>
      <c r="G1265" s="72" t="s">
        <v>3886</v>
      </c>
      <c r="H1265" s="43" t="s">
        <v>24</v>
      </c>
      <c r="I1265" s="45">
        <v>90</v>
      </c>
      <c r="J1265" s="205"/>
      <c r="K1265" s="18">
        <f t="shared" si="39"/>
        <v>26.010840108401084</v>
      </c>
      <c r="L1265" s="46">
        <v>47.99</v>
      </c>
      <c r="M1265" s="19">
        <f t="shared" si="38"/>
        <v>0</v>
      </c>
    </row>
    <row r="1266" spans="2:13" ht="14.45" customHeight="1" thickBot="1">
      <c r="B1266" s="21"/>
      <c r="C1266" s="47" t="s">
        <v>1607</v>
      </c>
      <c r="D1266" s="63">
        <v>5908234716344</v>
      </c>
      <c r="E1266" s="24" t="s">
        <v>3994</v>
      </c>
      <c r="F1266" s="47" t="s">
        <v>1601</v>
      </c>
      <c r="G1266" s="73" t="s">
        <v>3886</v>
      </c>
      <c r="H1266" s="48" t="s">
        <v>655</v>
      </c>
      <c r="I1266" s="50">
        <v>90</v>
      </c>
      <c r="J1266" s="206"/>
      <c r="K1266" s="28">
        <f t="shared" si="39"/>
        <v>26.010840108401084</v>
      </c>
      <c r="L1266" s="51">
        <v>47.99</v>
      </c>
      <c r="M1266" s="29">
        <f t="shared" si="38"/>
        <v>0</v>
      </c>
    </row>
    <row r="1267" spans="2:13" ht="14.45" customHeight="1">
      <c r="B1267" s="30"/>
      <c r="C1267" s="37" t="s">
        <v>283</v>
      </c>
      <c r="D1267" s="38">
        <v>5901115789741</v>
      </c>
      <c r="E1267" s="33" t="s">
        <v>3994</v>
      </c>
      <c r="F1267" s="37" t="s">
        <v>2917</v>
      </c>
      <c r="G1267" s="39" t="s">
        <v>3781</v>
      </c>
      <c r="H1267" s="38" t="s">
        <v>20</v>
      </c>
      <c r="I1267" s="40">
        <v>91</v>
      </c>
      <c r="J1267" s="207"/>
      <c r="K1267" s="35">
        <f t="shared" si="39"/>
        <v>58.531165311653119</v>
      </c>
      <c r="L1267" s="41">
        <v>107.99</v>
      </c>
      <c r="M1267" s="36">
        <f t="shared" si="38"/>
        <v>0</v>
      </c>
    </row>
    <row r="1268" spans="2:13" ht="14.45" customHeight="1">
      <c r="B1268" s="13"/>
      <c r="C1268" s="42" t="s">
        <v>284</v>
      </c>
      <c r="D1268" s="43">
        <v>5901115789758</v>
      </c>
      <c r="E1268" s="16" t="s">
        <v>3994</v>
      </c>
      <c r="F1268" s="42" t="s">
        <v>2917</v>
      </c>
      <c r="G1268" s="44" t="s">
        <v>3781</v>
      </c>
      <c r="H1268" s="43" t="s">
        <v>21</v>
      </c>
      <c r="I1268" s="45">
        <v>91</v>
      </c>
      <c r="J1268" s="205"/>
      <c r="K1268" s="18">
        <f t="shared" si="39"/>
        <v>58.531165311653119</v>
      </c>
      <c r="L1268" s="46">
        <v>107.99</v>
      </c>
      <c r="M1268" s="19">
        <f t="shared" si="38"/>
        <v>0</v>
      </c>
    </row>
    <row r="1269" spans="2:13" ht="14.45" customHeight="1">
      <c r="B1269" s="13"/>
      <c r="C1269" s="42" t="s">
        <v>285</v>
      </c>
      <c r="D1269" s="43">
        <v>5901115793717</v>
      </c>
      <c r="E1269" s="16" t="s">
        <v>3994</v>
      </c>
      <c r="F1269" s="42" t="s">
        <v>2917</v>
      </c>
      <c r="G1269" s="44" t="s">
        <v>3781</v>
      </c>
      <c r="H1269" s="43" t="s">
        <v>22</v>
      </c>
      <c r="I1269" s="45">
        <v>91</v>
      </c>
      <c r="J1269" s="205"/>
      <c r="K1269" s="18">
        <f t="shared" si="39"/>
        <v>58.531165311653119</v>
      </c>
      <c r="L1269" s="46">
        <v>107.99</v>
      </c>
      <c r="M1269" s="19">
        <f t="shared" si="38"/>
        <v>0</v>
      </c>
    </row>
    <row r="1270" spans="2:13" ht="14.45" customHeight="1">
      <c r="B1270" s="13"/>
      <c r="C1270" s="42" t="s">
        <v>286</v>
      </c>
      <c r="D1270" s="43">
        <v>5901115793724</v>
      </c>
      <c r="E1270" s="16" t="s">
        <v>3994</v>
      </c>
      <c r="F1270" s="42" t="s">
        <v>2917</v>
      </c>
      <c r="G1270" s="44" t="s">
        <v>3781</v>
      </c>
      <c r="H1270" s="43" t="s">
        <v>23</v>
      </c>
      <c r="I1270" s="45">
        <v>91</v>
      </c>
      <c r="J1270" s="205"/>
      <c r="K1270" s="18">
        <f t="shared" si="39"/>
        <v>58.531165311653119</v>
      </c>
      <c r="L1270" s="46">
        <v>107.99</v>
      </c>
      <c r="M1270" s="19">
        <f t="shared" si="38"/>
        <v>0</v>
      </c>
    </row>
    <row r="1271" spans="2:13" ht="14.45" customHeight="1" thickBot="1">
      <c r="B1271" s="21"/>
      <c r="C1271" s="47" t="s">
        <v>1608</v>
      </c>
      <c r="D1271" s="63">
        <v>5908234716177</v>
      </c>
      <c r="E1271" s="24" t="s">
        <v>3994</v>
      </c>
      <c r="F1271" s="47" t="s">
        <v>2917</v>
      </c>
      <c r="G1271" s="73" t="s">
        <v>3781</v>
      </c>
      <c r="H1271" s="48" t="s">
        <v>24</v>
      </c>
      <c r="I1271" s="50">
        <v>91</v>
      </c>
      <c r="J1271" s="206"/>
      <c r="K1271" s="28">
        <f t="shared" si="39"/>
        <v>58.531165311653119</v>
      </c>
      <c r="L1271" s="51">
        <v>107.99</v>
      </c>
      <c r="M1271" s="29">
        <f t="shared" si="38"/>
        <v>0</v>
      </c>
    </row>
    <row r="1272" spans="2:13" ht="14.45" customHeight="1">
      <c r="B1272" s="30"/>
      <c r="C1272" s="37" t="s">
        <v>1609</v>
      </c>
      <c r="D1272" s="65">
        <v>5908234716351</v>
      </c>
      <c r="E1272" s="33" t="s">
        <v>3994</v>
      </c>
      <c r="F1272" s="37" t="s">
        <v>2917</v>
      </c>
      <c r="G1272" s="71" t="s">
        <v>3887</v>
      </c>
      <c r="H1272" s="38" t="s">
        <v>20</v>
      </c>
      <c r="I1272" s="40">
        <v>91</v>
      </c>
      <c r="J1272" s="207"/>
      <c r="K1272" s="35">
        <f t="shared" si="39"/>
        <v>58.531165311653119</v>
      </c>
      <c r="L1272" s="41">
        <v>107.99</v>
      </c>
      <c r="M1272" s="36">
        <f t="shared" si="38"/>
        <v>0</v>
      </c>
    </row>
    <row r="1273" spans="2:13" ht="14.45" customHeight="1">
      <c r="B1273" s="13"/>
      <c r="C1273" s="42" t="s">
        <v>1610</v>
      </c>
      <c r="D1273" s="62">
        <v>5908234716368</v>
      </c>
      <c r="E1273" s="16" t="s">
        <v>3994</v>
      </c>
      <c r="F1273" s="42" t="s">
        <v>2917</v>
      </c>
      <c r="G1273" s="72" t="s">
        <v>3887</v>
      </c>
      <c r="H1273" s="43" t="s">
        <v>21</v>
      </c>
      <c r="I1273" s="45">
        <v>91</v>
      </c>
      <c r="J1273" s="205"/>
      <c r="K1273" s="18">
        <f t="shared" si="39"/>
        <v>58.531165311653119</v>
      </c>
      <c r="L1273" s="46">
        <v>107.99</v>
      </c>
      <c r="M1273" s="19">
        <f t="shared" si="38"/>
        <v>0</v>
      </c>
    </row>
    <row r="1274" spans="2:13" ht="14.45" customHeight="1">
      <c r="B1274" s="13"/>
      <c r="C1274" s="42" t="s">
        <v>1611</v>
      </c>
      <c r="D1274" s="62">
        <v>5908234716375</v>
      </c>
      <c r="E1274" s="16" t="s">
        <v>3994</v>
      </c>
      <c r="F1274" s="42" t="s">
        <v>2917</v>
      </c>
      <c r="G1274" s="72" t="s">
        <v>3887</v>
      </c>
      <c r="H1274" s="43" t="s">
        <v>22</v>
      </c>
      <c r="I1274" s="45">
        <v>91</v>
      </c>
      <c r="J1274" s="205"/>
      <c r="K1274" s="18">
        <f t="shared" si="39"/>
        <v>58.531165311653119</v>
      </c>
      <c r="L1274" s="46">
        <v>107.99</v>
      </c>
      <c r="M1274" s="19">
        <f t="shared" si="38"/>
        <v>0</v>
      </c>
    </row>
    <row r="1275" spans="2:13" ht="14.45" customHeight="1">
      <c r="B1275" s="13"/>
      <c r="C1275" s="42" t="s">
        <v>1612</v>
      </c>
      <c r="D1275" s="62">
        <v>5908234716382</v>
      </c>
      <c r="E1275" s="16" t="s">
        <v>3994</v>
      </c>
      <c r="F1275" s="42" t="s">
        <v>2917</v>
      </c>
      <c r="G1275" s="72" t="s">
        <v>3887</v>
      </c>
      <c r="H1275" s="43" t="s">
        <v>23</v>
      </c>
      <c r="I1275" s="45">
        <v>91</v>
      </c>
      <c r="J1275" s="205"/>
      <c r="K1275" s="18">
        <f t="shared" si="39"/>
        <v>58.531165311653119</v>
      </c>
      <c r="L1275" s="46">
        <v>107.99</v>
      </c>
      <c r="M1275" s="19">
        <f t="shared" si="38"/>
        <v>0</v>
      </c>
    </row>
    <row r="1276" spans="2:13" ht="14.45" customHeight="1" thickBot="1">
      <c r="B1276" s="21"/>
      <c r="C1276" s="47" t="s">
        <v>1613</v>
      </c>
      <c r="D1276" s="63">
        <v>5908234716399</v>
      </c>
      <c r="E1276" s="24" t="s">
        <v>3994</v>
      </c>
      <c r="F1276" s="47" t="s">
        <v>2917</v>
      </c>
      <c r="G1276" s="73" t="s">
        <v>3887</v>
      </c>
      <c r="H1276" s="48" t="s">
        <v>24</v>
      </c>
      <c r="I1276" s="50">
        <v>91</v>
      </c>
      <c r="J1276" s="206"/>
      <c r="K1276" s="28">
        <f t="shared" si="39"/>
        <v>58.531165311653119</v>
      </c>
      <c r="L1276" s="51">
        <v>107.99</v>
      </c>
      <c r="M1276" s="29">
        <f t="shared" si="38"/>
        <v>0</v>
      </c>
    </row>
    <row r="1277" spans="2:13" ht="14.45" customHeight="1">
      <c r="B1277" s="30"/>
      <c r="C1277" s="37" t="s">
        <v>572</v>
      </c>
      <c r="D1277" s="38">
        <v>5901115799276</v>
      </c>
      <c r="E1277" s="33" t="s">
        <v>3994</v>
      </c>
      <c r="F1277" s="37" t="s">
        <v>2918</v>
      </c>
      <c r="G1277" s="39" t="s">
        <v>3781</v>
      </c>
      <c r="H1277" s="38" t="s">
        <v>20</v>
      </c>
      <c r="I1277" s="40">
        <v>91</v>
      </c>
      <c r="J1277" s="207"/>
      <c r="K1277" s="35">
        <f t="shared" si="39"/>
        <v>36.850948509485093</v>
      </c>
      <c r="L1277" s="41">
        <v>67.989999999999995</v>
      </c>
      <c r="M1277" s="36">
        <f t="shared" si="38"/>
        <v>0</v>
      </c>
    </row>
    <row r="1278" spans="2:13" ht="14.45" customHeight="1">
      <c r="B1278" s="13"/>
      <c r="C1278" s="42" t="s">
        <v>571</v>
      </c>
      <c r="D1278" s="43">
        <v>5901115799283</v>
      </c>
      <c r="E1278" s="16" t="s">
        <v>3994</v>
      </c>
      <c r="F1278" s="42" t="s">
        <v>2918</v>
      </c>
      <c r="G1278" s="44" t="s">
        <v>3781</v>
      </c>
      <c r="H1278" s="43" t="s">
        <v>21</v>
      </c>
      <c r="I1278" s="45">
        <v>91</v>
      </c>
      <c r="J1278" s="205"/>
      <c r="K1278" s="18">
        <f t="shared" si="39"/>
        <v>36.850948509485093</v>
      </c>
      <c r="L1278" s="46">
        <v>67.989999999999995</v>
      </c>
      <c r="M1278" s="19">
        <f t="shared" si="38"/>
        <v>0</v>
      </c>
    </row>
    <row r="1279" spans="2:13" ht="14.45" customHeight="1">
      <c r="B1279" s="13"/>
      <c r="C1279" s="42" t="s">
        <v>570</v>
      </c>
      <c r="D1279" s="43">
        <v>5901115799290</v>
      </c>
      <c r="E1279" s="16" t="s">
        <v>3994</v>
      </c>
      <c r="F1279" s="42" t="s">
        <v>2918</v>
      </c>
      <c r="G1279" s="44" t="s">
        <v>3781</v>
      </c>
      <c r="H1279" s="43" t="s">
        <v>22</v>
      </c>
      <c r="I1279" s="45">
        <v>91</v>
      </c>
      <c r="J1279" s="205"/>
      <c r="K1279" s="18">
        <f t="shared" si="39"/>
        <v>36.850948509485093</v>
      </c>
      <c r="L1279" s="46">
        <v>67.989999999999995</v>
      </c>
      <c r="M1279" s="19">
        <f t="shared" si="38"/>
        <v>0</v>
      </c>
    </row>
    <row r="1280" spans="2:13" ht="14.45" customHeight="1">
      <c r="B1280" s="13"/>
      <c r="C1280" s="42" t="s">
        <v>573</v>
      </c>
      <c r="D1280" s="43">
        <v>5901115799306</v>
      </c>
      <c r="E1280" s="16" t="s">
        <v>3994</v>
      </c>
      <c r="F1280" s="42" t="s">
        <v>2918</v>
      </c>
      <c r="G1280" s="44" t="s">
        <v>3781</v>
      </c>
      <c r="H1280" s="43" t="s">
        <v>23</v>
      </c>
      <c r="I1280" s="45">
        <v>91</v>
      </c>
      <c r="J1280" s="205"/>
      <c r="K1280" s="18">
        <f t="shared" si="39"/>
        <v>36.850948509485093</v>
      </c>
      <c r="L1280" s="46">
        <v>67.989999999999995</v>
      </c>
      <c r="M1280" s="19">
        <f t="shared" si="38"/>
        <v>0</v>
      </c>
    </row>
    <row r="1281" spans="2:13" ht="14.45" customHeight="1" thickBot="1">
      <c r="B1281" s="21"/>
      <c r="C1281" s="47" t="s">
        <v>1614</v>
      </c>
      <c r="D1281" s="63">
        <v>5908234716184</v>
      </c>
      <c r="E1281" s="24" t="s">
        <v>3994</v>
      </c>
      <c r="F1281" s="47" t="s">
        <v>2918</v>
      </c>
      <c r="G1281" s="73" t="s">
        <v>3781</v>
      </c>
      <c r="H1281" s="48" t="s">
        <v>24</v>
      </c>
      <c r="I1281" s="50">
        <v>91</v>
      </c>
      <c r="J1281" s="206"/>
      <c r="K1281" s="28">
        <f t="shared" si="39"/>
        <v>36.850948509485093</v>
      </c>
      <c r="L1281" s="51">
        <v>67.989999999999995</v>
      </c>
      <c r="M1281" s="29">
        <f t="shared" si="38"/>
        <v>0</v>
      </c>
    </row>
    <row r="1282" spans="2:13" ht="14.45" customHeight="1">
      <c r="B1282" s="30"/>
      <c r="C1282" s="37" t="s">
        <v>1615</v>
      </c>
      <c r="D1282" s="65">
        <v>5908234716405</v>
      </c>
      <c r="E1282" s="33" t="s">
        <v>3994</v>
      </c>
      <c r="F1282" s="37" t="s">
        <v>2918</v>
      </c>
      <c r="G1282" s="71" t="s">
        <v>3887</v>
      </c>
      <c r="H1282" s="38" t="s">
        <v>20</v>
      </c>
      <c r="I1282" s="40">
        <v>91</v>
      </c>
      <c r="J1282" s="207"/>
      <c r="K1282" s="35">
        <f t="shared" si="39"/>
        <v>36.850948509485093</v>
      </c>
      <c r="L1282" s="41">
        <v>67.989999999999995</v>
      </c>
      <c r="M1282" s="36">
        <f t="shared" si="38"/>
        <v>0</v>
      </c>
    </row>
    <row r="1283" spans="2:13" ht="14.45" customHeight="1">
      <c r="B1283" s="13"/>
      <c r="C1283" s="42" t="s">
        <v>1616</v>
      </c>
      <c r="D1283" s="62">
        <v>5908234716412</v>
      </c>
      <c r="E1283" s="16" t="s">
        <v>3994</v>
      </c>
      <c r="F1283" s="42" t="s">
        <v>2918</v>
      </c>
      <c r="G1283" s="72" t="s">
        <v>3887</v>
      </c>
      <c r="H1283" s="43" t="s">
        <v>21</v>
      </c>
      <c r="I1283" s="45">
        <v>91</v>
      </c>
      <c r="J1283" s="205"/>
      <c r="K1283" s="18">
        <f t="shared" si="39"/>
        <v>36.850948509485093</v>
      </c>
      <c r="L1283" s="46">
        <v>67.989999999999995</v>
      </c>
      <c r="M1283" s="19">
        <f t="shared" si="38"/>
        <v>0</v>
      </c>
    </row>
    <row r="1284" spans="2:13" ht="14.45" customHeight="1">
      <c r="B1284" s="13"/>
      <c r="C1284" s="42" t="s">
        <v>1617</v>
      </c>
      <c r="D1284" s="62">
        <v>5908234716429</v>
      </c>
      <c r="E1284" s="16" t="s">
        <v>3994</v>
      </c>
      <c r="F1284" s="42" t="s">
        <v>2918</v>
      </c>
      <c r="G1284" s="72" t="s">
        <v>3887</v>
      </c>
      <c r="H1284" s="43" t="s">
        <v>22</v>
      </c>
      <c r="I1284" s="45">
        <v>91</v>
      </c>
      <c r="J1284" s="205"/>
      <c r="K1284" s="18">
        <f t="shared" si="39"/>
        <v>36.850948509485093</v>
      </c>
      <c r="L1284" s="46">
        <v>67.989999999999995</v>
      </c>
      <c r="M1284" s="19">
        <f t="shared" si="38"/>
        <v>0</v>
      </c>
    </row>
    <row r="1285" spans="2:13" ht="14.45" customHeight="1">
      <c r="B1285" s="13"/>
      <c r="C1285" s="42" t="s">
        <v>1618</v>
      </c>
      <c r="D1285" s="62">
        <v>5908234716436</v>
      </c>
      <c r="E1285" s="16" t="s">
        <v>3994</v>
      </c>
      <c r="F1285" s="42" t="s">
        <v>2918</v>
      </c>
      <c r="G1285" s="72" t="s">
        <v>3887</v>
      </c>
      <c r="H1285" s="43" t="s">
        <v>23</v>
      </c>
      <c r="I1285" s="45">
        <v>91</v>
      </c>
      <c r="J1285" s="205"/>
      <c r="K1285" s="18">
        <f t="shared" si="39"/>
        <v>36.850948509485093</v>
      </c>
      <c r="L1285" s="46">
        <v>67.989999999999995</v>
      </c>
      <c r="M1285" s="19">
        <f t="shared" si="38"/>
        <v>0</v>
      </c>
    </row>
    <row r="1286" spans="2:13" ht="14.45" customHeight="1" thickBot="1">
      <c r="B1286" s="21"/>
      <c r="C1286" s="47" t="s">
        <v>1619</v>
      </c>
      <c r="D1286" s="63">
        <v>5908234716443</v>
      </c>
      <c r="E1286" s="24" t="s">
        <v>3994</v>
      </c>
      <c r="F1286" s="47" t="s">
        <v>2918</v>
      </c>
      <c r="G1286" s="73" t="s">
        <v>3887</v>
      </c>
      <c r="H1286" s="48" t="s">
        <v>24</v>
      </c>
      <c r="I1286" s="50">
        <v>91</v>
      </c>
      <c r="J1286" s="206"/>
      <c r="K1286" s="28">
        <f t="shared" si="39"/>
        <v>36.850948509485093</v>
      </c>
      <c r="L1286" s="51">
        <v>67.989999999999995</v>
      </c>
      <c r="M1286" s="29">
        <f t="shared" si="38"/>
        <v>0</v>
      </c>
    </row>
    <row r="1287" spans="2:13" ht="14.45" customHeight="1">
      <c r="B1287" s="30"/>
      <c r="C1287" s="37" t="s">
        <v>576</v>
      </c>
      <c r="D1287" s="38">
        <v>5901115799313</v>
      </c>
      <c r="E1287" s="33" t="s">
        <v>3994</v>
      </c>
      <c r="F1287" s="37" t="s">
        <v>2919</v>
      </c>
      <c r="G1287" s="39" t="s">
        <v>3781</v>
      </c>
      <c r="H1287" s="38" t="s">
        <v>20</v>
      </c>
      <c r="I1287" s="40">
        <v>91</v>
      </c>
      <c r="J1287" s="207"/>
      <c r="K1287" s="35">
        <f t="shared" si="39"/>
        <v>26.010840108401084</v>
      </c>
      <c r="L1287" s="41">
        <v>47.99</v>
      </c>
      <c r="M1287" s="36">
        <f t="shared" ref="M1287:M1350" si="40">SUM(J1287:J1287)*K1287</f>
        <v>0</v>
      </c>
    </row>
    <row r="1288" spans="2:13" ht="14.45" customHeight="1">
      <c r="B1288" s="13"/>
      <c r="C1288" s="42" t="s">
        <v>575</v>
      </c>
      <c r="D1288" s="43">
        <v>5901115799320</v>
      </c>
      <c r="E1288" s="16" t="s">
        <v>3994</v>
      </c>
      <c r="F1288" s="42" t="s">
        <v>2919</v>
      </c>
      <c r="G1288" s="44" t="s">
        <v>3781</v>
      </c>
      <c r="H1288" s="43" t="s">
        <v>21</v>
      </c>
      <c r="I1288" s="45">
        <v>91</v>
      </c>
      <c r="J1288" s="205"/>
      <c r="K1288" s="18">
        <f t="shared" ref="K1288:K1351" si="41">L1288/1.23/1.5</f>
        <v>26.010840108401084</v>
      </c>
      <c r="L1288" s="46">
        <v>47.99</v>
      </c>
      <c r="M1288" s="19">
        <f t="shared" si="40"/>
        <v>0</v>
      </c>
    </row>
    <row r="1289" spans="2:13" ht="14.45" customHeight="1">
      <c r="B1289" s="13"/>
      <c r="C1289" s="42" t="s">
        <v>574</v>
      </c>
      <c r="D1289" s="43">
        <v>5901115799337</v>
      </c>
      <c r="E1289" s="16" t="s">
        <v>3994</v>
      </c>
      <c r="F1289" s="42" t="s">
        <v>2919</v>
      </c>
      <c r="G1289" s="44" t="s">
        <v>3781</v>
      </c>
      <c r="H1289" s="43" t="s">
        <v>22</v>
      </c>
      <c r="I1289" s="45">
        <v>91</v>
      </c>
      <c r="J1289" s="205"/>
      <c r="K1289" s="18">
        <f t="shared" si="41"/>
        <v>26.010840108401084</v>
      </c>
      <c r="L1289" s="46">
        <v>47.99</v>
      </c>
      <c r="M1289" s="19">
        <f t="shared" si="40"/>
        <v>0</v>
      </c>
    </row>
    <row r="1290" spans="2:13" ht="14.45" customHeight="1">
      <c r="B1290" s="13"/>
      <c r="C1290" s="42" t="s">
        <v>577</v>
      </c>
      <c r="D1290" s="43">
        <v>5901115799344</v>
      </c>
      <c r="E1290" s="16" t="s">
        <v>3994</v>
      </c>
      <c r="F1290" s="42" t="s">
        <v>2919</v>
      </c>
      <c r="G1290" s="44" t="s">
        <v>3781</v>
      </c>
      <c r="H1290" s="43" t="s">
        <v>23</v>
      </c>
      <c r="I1290" s="45">
        <v>91</v>
      </c>
      <c r="J1290" s="205"/>
      <c r="K1290" s="18">
        <f t="shared" si="41"/>
        <v>26.010840108401084</v>
      </c>
      <c r="L1290" s="46">
        <v>47.99</v>
      </c>
      <c r="M1290" s="19">
        <f t="shared" si="40"/>
        <v>0</v>
      </c>
    </row>
    <row r="1291" spans="2:13" ht="14.45" customHeight="1" thickBot="1">
      <c r="B1291" s="21"/>
      <c r="C1291" s="47" t="s">
        <v>1620</v>
      </c>
      <c r="D1291" s="63">
        <v>5908234716191</v>
      </c>
      <c r="E1291" s="24" t="s">
        <v>3994</v>
      </c>
      <c r="F1291" s="47" t="s">
        <v>2919</v>
      </c>
      <c r="G1291" s="73" t="s">
        <v>3781</v>
      </c>
      <c r="H1291" s="48" t="s">
        <v>24</v>
      </c>
      <c r="I1291" s="50">
        <v>91</v>
      </c>
      <c r="J1291" s="206"/>
      <c r="K1291" s="28">
        <f t="shared" si="41"/>
        <v>26.010840108401084</v>
      </c>
      <c r="L1291" s="51">
        <v>47.99</v>
      </c>
      <c r="M1291" s="29">
        <f t="shared" si="40"/>
        <v>0</v>
      </c>
    </row>
    <row r="1292" spans="2:13" ht="14.45" customHeight="1">
      <c r="B1292" s="30"/>
      <c r="C1292" s="37" t="s">
        <v>1621</v>
      </c>
      <c r="D1292" s="65">
        <v>5908234716450</v>
      </c>
      <c r="E1292" s="33" t="s">
        <v>3994</v>
      </c>
      <c r="F1292" s="37" t="s">
        <v>2919</v>
      </c>
      <c r="G1292" s="71" t="s">
        <v>3887</v>
      </c>
      <c r="H1292" s="38" t="s">
        <v>20</v>
      </c>
      <c r="I1292" s="40">
        <v>91</v>
      </c>
      <c r="J1292" s="207"/>
      <c r="K1292" s="35">
        <f t="shared" si="41"/>
        <v>26.010840108401084</v>
      </c>
      <c r="L1292" s="41">
        <v>47.99</v>
      </c>
      <c r="M1292" s="36">
        <f t="shared" si="40"/>
        <v>0</v>
      </c>
    </row>
    <row r="1293" spans="2:13" ht="14.45" customHeight="1">
      <c r="B1293" s="13"/>
      <c r="C1293" s="42" t="s">
        <v>1622</v>
      </c>
      <c r="D1293" s="62">
        <v>5908234716467</v>
      </c>
      <c r="E1293" s="16" t="s">
        <v>3994</v>
      </c>
      <c r="F1293" s="42" t="s">
        <v>2919</v>
      </c>
      <c r="G1293" s="72" t="s">
        <v>3887</v>
      </c>
      <c r="H1293" s="43" t="s">
        <v>21</v>
      </c>
      <c r="I1293" s="45">
        <v>91</v>
      </c>
      <c r="J1293" s="205"/>
      <c r="K1293" s="18">
        <f t="shared" si="41"/>
        <v>26.010840108401084</v>
      </c>
      <c r="L1293" s="46">
        <v>47.99</v>
      </c>
      <c r="M1293" s="19">
        <f t="shared" si="40"/>
        <v>0</v>
      </c>
    </row>
    <row r="1294" spans="2:13" ht="14.45" customHeight="1">
      <c r="B1294" s="13"/>
      <c r="C1294" s="42" t="s">
        <v>1623</v>
      </c>
      <c r="D1294" s="62">
        <v>5908234716474</v>
      </c>
      <c r="E1294" s="16" t="s">
        <v>3994</v>
      </c>
      <c r="F1294" s="42" t="s">
        <v>2919</v>
      </c>
      <c r="G1294" s="72" t="s">
        <v>3887</v>
      </c>
      <c r="H1294" s="43" t="s">
        <v>22</v>
      </c>
      <c r="I1294" s="45">
        <v>91</v>
      </c>
      <c r="J1294" s="205"/>
      <c r="K1294" s="18">
        <f t="shared" si="41"/>
        <v>26.010840108401084</v>
      </c>
      <c r="L1294" s="46">
        <v>47.99</v>
      </c>
      <c r="M1294" s="19">
        <f t="shared" si="40"/>
        <v>0</v>
      </c>
    </row>
    <row r="1295" spans="2:13" ht="14.45" customHeight="1">
      <c r="B1295" s="13"/>
      <c r="C1295" s="42" t="s">
        <v>1624</v>
      </c>
      <c r="D1295" s="62">
        <v>5908234716481</v>
      </c>
      <c r="E1295" s="16" t="s">
        <v>3994</v>
      </c>
      <c r="F1295" s="42" t="s">
        <v>2919</v>
      </c>
      <c r="G1295" s="72" t="s">
        <v>3887</v>
      </c>
      <c r="H1295" s="43" t="s">
        <v>23</v>
      </c>
      <c r="I1295" s="45">
        <v>91</v>
      </c>
      <c r="J1295" s="205"/>
      <c r="K1295" s="18">
        <f t="shared" si="41"/>
        <v>26.010840108401084</v>
      </c>
      <c r="L1295" s="46">
        <v>47.99</v>
      </c>
      <c r="M1295" s="19">
        <f t="shared" si="40"/>
        <v>0</v>
      </c>
    </row>
    <row r="1296" spans="2:13" ht="14.45" customHeight="1" thickBot="1">
      <c r="B1296" s="21"/>
      <c r="C1296" s="47" t="s">
        <v>1625</v>
      </c>
      <c r="D1296" s="63">
        <v>5908234716498</v>
      </c>
      <c r="E1296" s="24" t="s">
        <v>3994</v>
      </c>
      <c r="F1296" s="47" t="s">
        <v>2919</v>
      </c>
      <c r="G1296" s="73" t="s">
        <v>3887</v>
      </c>
      <c r="H1296" s="48" t="s">
        <v>24</v>
      </c>
      <c r="I1296" s="50">
        <v>91</v>
      </c>
      <c r="J1296" s="206"/>
      <c r="K1296" s="28">
        <f t="shared" si="41"/>
        <v>26.010840108401084</v>
      </c>
      <c r="L1296" s="51">
        <v>47.99</v>
      </c>
      <c r="M1296" s="29">
        <f t="shared" si="40"/>
        <v>0</v>
      </c>
    </row>
    <row r="1297" spans="2:13" ht="14.45" customHeight="1">
      <c r="B1297" s="30"/>
      <c r="C1297" s="37" t="s">
        <v>2936</v>
      </c>
      <c r="D1297" s="105">
        <v>5908234780543</v>
      </c>
      <c r="E1297" s="33" t="s">
        <v>3994</v>
      </c>
      <c r="F1297" s="37" t="s">
        <v>1418</v>
      </c>
      <c r="G1297" s="71" t="s">
        <v>759</v>
      </c>
      <c r="H1297" s="38" t="s">
        <v>21</v>
      </c>
      <c r="I1297" s="40">
        <v>92</v>
      </c>
      <c r="J1297" s="207"/>
      <c r="K1297" s="35">
        <f t="shared" si="41"/>
        <v>58.531165311653119</v>
      </c>
      <c r="L1297" s="41">
        <v>107.99</v>
      </c>
      <c r="M1297" s="36">
        <f t="shared" si="40"/>
        <v>0</v>
      </c>
    </row>
    <row r="1298" spans="2:13" ht="14.45" customHeight="1">
      <c r="B1298" s="13"/>
      <c r="C1298" s="42" t="s">
        <v>2937</v>
      </c>
      <c r="D1298" s="106">
        <v>5908234780550</v>
      </c>
      <c r="E1298" s="16" t="s">
        <v>3994</v>
      </c>
      <c r="F1298" s="42" t="s">
        <v>1418</v>
      </c>
      <c r="G1298" s="72" t="s">
        <v>759</v>
      </c>
      <c r="H1298" s="43" t="s">
        <v>22</v>
      </c>
      <c r="I1298" s="45">
        <v>92</v>
      </c>
      <c r="J1298" s="205"/>
      <c r="K1298" s="18">
        <f t="shared" si="41"/>
        <v>58.531165311653119</v>
      </c>
      <c r="L1298" s="46">
        <v>107.99</v>
      </c>
      <c r="M1298" s="19">
        <f t="shared" si="40"/>
        <v>0</v>
      </c>
    </row>
    <row r="1299" spans="2:13" ht="14.45" customHeight="1">
      <c r="B1299" s="13"/>
      <c r="C1299" s="107" t="s">
        <v>2938</v>
      </c>
      <c r="D1299" s="62">
        <v>5908234780567</v>
      </c>
      <c r="E1299" s="16" t="s">
        <v>3994</v>
      </c>
      <c r="F1299" s="107" t="s">
        <v>1418</v>
      </c>
      <c r="G1299" s="108" t="s">
        <v>759</v>
      </c>
      <c r="H1299" s="109" t="s">
        <v>23</v>
      </c>
      <c r="I1299" s="45">
        <v>92</v>
      </c>
      <c r="J1299" s="205"/>
      <c r="K1299" s="18">
        <f t="shared" si="41"/>
        <v>58.531165311653119</v>
      </c>
      <c r="L1299" s="46">
        <v>107.99</v>
      </c>
      <c r="M1299" s="19">
        <f t="shared" si="40"/>
        <v>0</v>
      </c>
    </row>
    <row r="1300" spans="2:13" ht="14.45" customHeight="1">
      <c r="B1300" s="13"/>
      <c r="C1300" s="107" t="s">
        <v>2939</v>
      </c>
      <c r="D1300" s="62">
        <v>5908234780574</v>
      </c>
      <c r="E1300" s="16" t="s">
        <v>3994</v>
      </c>
      <c r="F1300" s="107" t="s">
        <v>1418</v>
      </c>
      <c r="G1300" s="108" t="s">
        <v>759</v>
      </c>
      <c r="H1300" s="109" t="s">
        <v>24</v>
      </c>
      <c r="I1300" s="45">
        <v>92</v>
      </c>
      <c r="J1300" s="205"/>
      <c r="K1300" s="18">
        <f t="shared" si="41"/>
        <v>58.531165311653119</v>
      </c>
      <c r="L1300" s="46">
        <v>107.99</v>
      </c>
      <c r="M1300" s="19">
        <f t="shared" si="40"/>
        <v>0</v>
      </c>
    </row>
    <row r="1301" spans="2:13" ht="14.45" customHeight="1" thickBot="1">
      <c r="B1301" s="21"/>
      <c r="C1301" s="110" t="s">
        <v>2940</v>
      </c>
      <c r="D1301" s="63">
        <v>5908234780581</v>
      </c>
      <c r="E1301" s="24" t="s">
        <v>3994</v>
      </c>
      <c r="F1301" s="110" t="s">
        <v>1418</v>
      </c>
      <c r="G1301" s="111" t="s">
        <v>759</v>
      </c>
      <c r="H1301" s="112" t="s">
        <v>655</v>
      </c>
      <c r="I1301" s="50">
        <v>92</v>
      </c>
      <c r="J1301" s="206"/>
      <c r="K1301" s="28">
        <f t="shared" si="41"/>
        <v>58.531165311653119</v>
      </c>
      <c r="L1301" s="51">
        <v>107.99</v>
      </c>
      <c r="M1301" s="29">
        <f t="shared" si="40"/>
        <v>0</v>
      </c>
    </row>
    <row r="1302" spans="2:13" ht="14.45" customHeight="1">
      <c r="B1302" s="30"/>
      <c r="C1302" s="37" t="s">
        <v>2941</v>
      </c>
      <c r="D1302" s="105">
        <v>5908234780598</v>
      </c>
      <c r="E1302" s="33" t="s">
        <v>3994</v>
      </c>
      <c r="F1302" s="37" t="s">
        <v>1418</v>
      </c>
      <c r="G1302" s="71" t="s">
        <v>676</v>
      </c>
      <c r="H1302" s="38" t="s">
        <v>21</v>
      </c>
      <c r="I1302" s="40">
        <v>92</v>
      </c>
      <c r="J1302" s="207"/>
      <c r="K1302" s="35">
        <f t="shared" si="41"/>
        <v>58.531165311653119</v>
      </c>
      <c r="L1302" s="41">
        <v>107.99</v>
      </c>
      <c r="M1302" s="36">
        <f t="shared" si="40"/>
        <v>0</v>
      </c>
    </row>
    <row r="1303" spans="2:13" ht="14.45" customHeight="1">
      <c r="B1303" s="13"/>
      <c r="C1303" s="42" t="s">
        <v>2942</v>
      </c>
      <c r="D1303" s="106">
        <v>5908234780604</v>
      </c>
      <c r="E1303" s="16" t="s">
        <v>3994</v>
      </c>
      <c r="F1303" s="42" t="s">
        <v>1418</v>
      </c>
      <c r="G1303" s="72" t="s">
        <v>676</v>
      </c>
      <c r="H1303" s="43" t="s">
        <v>22</v>
      </c>
      <c r="I1303" s="45">
        <v>92</v>
      </c>
      <c r="J1303" s="205"/>
      <c r="K1303" s="18">
        <f t="shared" si="41"/>
        <v>58.531165311653119</v>
      </c>
      <c r="L1303" s="46">
        <v>107.99</v>
      </c>
      <c r="M1303" s="19">
        <f t="shared" si="40"/>
        <v>0</v>
      </c>
    </row>
    <row r="1304" spans="2:13" ht="14.45" customHeight="1">
      <c r="B1304" s="13"/>
      <c r="C1304" s="107" t="s">
        <v>2943</v>
      </c>
      <c r="D1304" s="62">
        <v>5908234780611</v>
      </c>
      <c r="E1304" s="16" t="s">
        <v>3994</v>
      </c>
      <c r="F1304" s="107" t="s">
        <v>1418</v>
      </c>
      <c r="G1304" s="108" t="s">
        <v>676</v>
      </c>
      <c r="H1304" s="109" t="s">
        <v>23</v>
      </c>
      <c r="I1304" s="45">
        <v>92</v>
      </c>
      <c r="J1304" s="205"/>
      <c r="K1304" s="18">
        <f t="shared" si="41"/>
        <v>58.531165311653119</v>
      </c>
      <c r="L1304" s="46">
        <v>107.99</v>
      </c>
      <c r="M1304" s="19">
        <f t="shared" si="40"/>
        <v>0</v>
      </c>
    </row>
    <row r="1305" spans="2:13" ht="14.45" customHeight="1">
      <c r="B1305" s="13"/>
      <c r="C1305" s="107" t="s">
        <v>2944</v>
      </c>
      <c r="D1305" s="62">
        <v>5908234780628</v>
      </c>
      <c r="E1305" s="16" t="s">
        <v>3994</v>
      </c>
      <c r="F1305" s="107" t="s">
        <v>1418</v>
      </c>
      <c r="G1305" s="108" t="s">
        <v>676</v>
      </c>
      <c r="H1305" s="109" t="s">
        <v>24</v>
      </c>
      <c r="I1305" s="45">
        <v>92</v>
      </c>
      <c r="J1305" s="205"/>
      <c r="K1305" s="18">
        <f t="shared" si="41"/>
        <v>58.531165311653119</v>
      </c>
      <c r="L1305" s="46">
        <v>107.99</v>
      </c>
      <c r="M1305" s="19">
        <f t="shared" si="40"/>
        <v>0</v>
      </c>
    </row>
    <row r="1306" spans="2:13" ht="14.45" customHeight="1" thickBot="1">
      <c r="B1306" s="21"/>
      <c r="C1306" s="110" t="s">
        <v>2945</v>
      </c>
      <c r="D1306" s="63">
        <v>5908234780635</v>
      </c>
      <c r="E1306" s="24" t="s">
        <v>3994</v>
      </c>
      <c r="F1306" s="110" t="s">
        <v>1418</v>
      </c>
      <c r="G1306" s="111" t="s">
        <v>676</v>
      </c>
      <c r="H1306" s="112" t="s">
        <v>655</v>
      </c>
      <c r="I1306" s="50">
        <v>92</v>
      </c>
      <c r="J1306" s="206"/>
      <c r="K1306" s="28">
        <f t="shared" si="41"/>
        <v>58.531165311653119</v>
      </c>
      <c r="L1306" s="51">
        <v>107.99</v>
      </c>
      <c r="M1306" s="29">
        <f t="shared" si="40"/>
        <v>0</v>
      </c>
    </row>
    <row r="1307" spans="2:13" ht="14.45" customHeight="1">
      <c r="B1307" s="30" t="s">
        <v>3984</v>
      </c>
      <c r="C1307" s="113" t="s">
        <v>2946</v>
      </c>
      <c r="D1307" s="65">
        <v>5908234780642</v>
      </c>
      <c r="E1307" s="33" t="s">
        <v>3994</v>
      </c>
      <c r="F1307" s="113" t="s">
        <v>1418</v>
      </c>
      <c r="G1307" s="114" t="s">
        <v>3</v>
      </c>
      <c r="H1307" s="38" t="s">
        <v>21</v>
      </c>
      <c r="I1307" s="40">
        <v>92</v>
      </c>
      <c r="J1307" s="207"/>
      <c r="K1307" s="35">
        <f t="shared" si="41"/>
        <v>58.531165311653119</v>
      </c>
      <c r="L1307" s="41">
        <v>107.99</v>
      </c>
      <c r="M1307" s="36">
        <f t="shared" si="40"/>
        <v>0</v>
      </c>
    </row>
    <row r="1308" spans="2:13" ht="14.45" customHeight="1">
      <c r="B1308" s="13" t="s">
        <v>3984</v>
      </c>
      <c r="C1308" s="107" t="s">
        <v>2947</v>
      </c>
      <c r="D1308" s="62">
        <v>5908234780659</v>
      </c>
      <c r="E1308" s="16" t="s">
        <v>3994</v>
      </c>
      <c r="F1308" s="107" t="s">
        <v>1418</v>
      </c>
      <c r="G1308" s="108" t="s">
        <v>3</v>
      </c>
      <c r="H1308" s="43" t="s">
        <v>22</v>
      </c>
      <c r="I1308" s="45">
        <v>92</v>
      </c>
      <c r="J1308" s="205"/>
      <c r="K1308" s="18">
        <f t="shared" si="41"/>
        <v>58.531165311653119</v>
      </c>
      <c r="L1308" s="46">
        <v>107.99</v>
      </c>
      <c r="M1308" s="19">
        <f t="shared" si="40"/>
        <v>0</v>
      </c>
    </row>
    <row r="1309" spans="2:13" ht="14.45" customHeight="1">
      <c r="B1309" s="13" t="s">
        <v>3984</v>
      </c>
      <c r="C1309" s="107" t="s">
        <v>2948</v>
      </c>
      <c r="D1309" s="62">
        <v>5908234780666</v>
      </c>
      <c r="E1309" s="16" t="s">
        <v>3994</v>
      </c>
      <c r="F1309" s="107" t="s">
        <v>1418</v>
      </c>
      <c r="G1309" s="108" t="s">
        <v>3</v>
      </c>
      <c r="H1309" s="109" t="s">
        <v>23</v>
      </c>
      <c r="I1309" s="45">
        <v>92</v>
      </c>
      <c r="J1309" s="205"/>
      <c r="K1309" s="18">
        <f t="shared" si="41"/>
        <v>58.531165311653119</v>
      </c>
      <c r="L1309" s="46">
        <v>107.99</v>
      </c>
      <c r="M1309" s="19">
        <f t="shared" si="40"/>
        <v>0</v>
      </c>
    </row>
    <row r="1310" spans="2:13" ht="14.45" customHeight="1">
      <c r="B1310" s="13" t="s">
        <v>3984</v>
      </c>
      <c r="C1310" s="107" t="s">
        <v>2949</v>
      </c>
      <c r="D1310" s="62">
        <v>5908234780673</v>
      </c>
      <c r="E1310" s="16" t="s">
        <v>3994</v>
      </c>
      <c r="F1310" s="107" t="s">
        <v>1418</v>
      </c>
      <c r="G1310" s="108" t="s">
        <v>3</v>
      </c>
      <c r="H1310" s="109" t="s">
        <v>24</v>
      </c>
      <c r="I1310" s="45">
        <v>92</v>
      </c>
      <c r="J1310" s="205"/>
      <c r="K1310" s="18">
        <f t="shared" si="41"/>
        <v>58.531165311653119</v>
      </c>
      <c r="L1310" s="46">
        <v>107.99</v>
      </c>
      <c r="M1310" s="19">
        <f t="shared" si="40"/>
        <v>0</v>
      </c>
    </row>
    <row r="1311" spans="2:13" ht="14.45" customHeight="1" thickBot="1">
      <c r="B1311" s="21" t="s">
        <v>3984</v>
      </c>
      <c r="C1311" s="110" t="s">
        <v>2950</v>
      </c>
      <c r="D1311" s="63">
        <v>5908234780680</v>
      </c>
      <c r="E1311" s="24" t="s">
        <v>3994</v>
      </c>
      <c r="F1311" s="110" t="s">
        <v>1418</v>
      </c>
      <c r="G1311" s="111" t="s">
        <v>3</v>
      </c>
      <c r="H1311" s="112" t="s">
        <v>655</v>
      </c>
      <c r="I1311" s="50">
        <v>92</v>
      </c>
      <c r="J1311" s="206"/>
      <c r="K1311" s="28">
        <f t="shared" si="41"/>
        <v>58.531165311653119</v>
      </c>
      <c r="L1311" s="51">
        <v>107.99</v>
      </c>
      <c r="M1311" s="29">
        <f t="shared" si="40"/>
        <v>0</v>
      </c>
    </row>
    <row r="1312" spans="2:13" ht="14.45" customHeight="1">
      <c r="B1312" s="30" t="s">
        <v>3984</v>
      </c>
      <c r="C1312" s="113" t="s">
        <v>2921</v>
      </c>
      <c r="D1312" s="65">
        <v>5908234780697</v>
      </c>
      <c r="E1312" s="33" t="s">
        <v>3994</v>
      </c>
      <c r="F1312" s="113" t="s">
        <v>2920</v>
      </c>
      <c r="G1312" s="71" t="s">
        <v>759</v>
      </c>
      <c r="H1312" s="38" t="s">
        <v>21</v>
      </c>
      <c r="I1312" s="40">
        <v>92</v>
      </c>
      <c r="J1312" s="207"/>
      <c r="K1312" s="35">
        <f t="shared" si="41"/>
        <v>58.531165311653119</v>
      </c>
      <c r="L1312" s="41">
        <v>107.99</v>
      </c>
      <c r="M1312" s="36">
        <f t="shared" si="40"/>
        <v>0</v>
      </c>
    </row>
    <row r="1313" spans="2:13" ht="14.45" customHeight="1">
      <c r="B1313" s="13" t="s">
        <v>3984</v>
      </c>
      <c r="C1313" s="107" t="s">
        <v>2922</v>
      </c>
      <c r="D1313" s="62">
        <v>5908234780703</v>
      </c>
      <c r="E1313" s="16" t="s">
        <v>3994</v>
      </c>
      <c r="F1313" s="107" t="s">
        <v>2920</v>
      </c>
      <c r="G1313" s="72" t="s">
        <v>759</v>
      </c>
      <c r="H1313" s="43" t="s">
        <v>22</v>
      </c>
      <c r="I1313" s="45">
        <v>92</v>
      </c>
      <c r="J1313" s="205"/>
      <c r="K1313" s="18">
        <f t="shared" si="41"/>
        <v>58.531165311653119</v>
      </c>
      <c r="L1313" s="46">
        <v>107.99</v>
      </c>
      <c r="M1313" s="19">
        <f t="shared" si="40"/>
        <v>0</v>
      </c>
    </row>
    <row r="1314" spans="2:13" ht="14.45" customHeight="1">
      <c r="B1314" s="13" t="s">
        <v>3984</v>
      </c>
      <c r="C1314" s="107" t="s">
        <v>2923</v>
      </c>
      <c r="D1314" s="62">
        <v>5908234780710</v>
      </c>
      <c r="E1314" s="16" t="s">
        <v>3994</v>
      </c>
      <c r="F1314" s="107" t="s">
        <v>2920</v>
      </c>
      <c r="G1314" s="108" t="s">
        <v>759</v>
      </c>
      <c r="H1314" s="109" t="s">
        <v>23</v>
      </c>
      <c r="I1314" s="45">
        <v>92</v>
      </c>
      <c r="J1314" s="205"/>
      <c r="K1314" s="18">
        <f t="shared" si="41"/>
        <v>58.531165311653119</v>
      </c>
      <c r="L1314" s="46">
        <v>107.99</v>
      </c>
      <c r="M1314" s="19">
        <f t="shared" si="40"/>
        <v>0</v>
      </c>
    </row>
    <row r="1315" spans="2:13" ht="14.45" customHeight="1">
      <c r="B1315" s="13" t="s">
        <v>3984</v>
      </c>
      <c r="C1315" s="107" t="s">
        <v>2924</v>
      </c>
      <c r="D1315" s="62">
        <v>5908234780727</v>
      </c>
      <c r="E1315" s="16" t="s">
        <v>3994</v>
      </c>
      <c r="F1315" s="107" t="s">
        <v>2920</v>
      </c>
      <c r="G1315" s="108" t="s">
        <v>759</v>
      </c>
      <c r="H1315" s="109" t="s">
        <v>24</v>
      </c>
      <c r="I1315" s="45">
        <v>92</v>
      </c>
      <c r="J1315" s="205"/>
      <c r="K1315" s="18">
        <f t="shared" si="41"/>
        <v>58.531165311653119</v>
      </c>
      <c r="L1315" s="46">
        <v>107.99</v>
      </c>
      <c r="M1315" s="19">
        <f t="shared" si="40"/>
        <v>0</v>
      </c>
    </row>
    <row r="1316" spans="2:13" ht="14.45" customHeight="1" thickBot="1">
      <c r="B1316" s="21" t="s">
        <v>3984</v>
      </c>
      <c r="C1316" s="110" t="s">
        <v>2925</v>
      </c>
      <c r="D1316" s="63">
        <v>5908234780734</v>
      </c>
      <c r="E1316" s="24" t="s">
        <v>3994</v>
      </c>
      <c r="F1316" s="110" t="s">
        <v>2920</v>
      </c>
      <c r="G1316" s="111" t="s">
        <v>759</v>
      </c>
      <c r="H1316" s="112" t="s">
        <v>655</v>
      </c>
      <c r="I1316" s="50">
        <v>92</v>
      </c>
      <c r="J1316" s="206"/>
      <c r="K1316" s="28">
        <f t="shared" si="41"/>
        <v>58.531165311653119</v>
      </c>
      <c r="L1316" s="51">
        <v>107.99</v>
      </c>
      <c r="M1316" s="29">
        <f t="shared" si="40"/>
        <v>0</v>
      </c>
    </row>
    <row r="1317" spans="2:13" ht="14.45" customHeight="1">
      <c r="B1317" s="30" t="s">
        <v>3984</v>
      </c>
      <c r="C1317" s="113" t="s">
        <v>2926</v>
      </c>
      <c r="D1317" s="65">
        <v>5908234780741</v>
      </c>
      <c r="E1317" s="33" t="s">
        <v>3994</v>
      </c>
      <c r="F1317" s="113" t="s">
        <v>2920</v>
      </c>
      <c r="G1317" s="71" t="s">
        <v>676</v>
      </c>
      <c r="H1317" s="38" t="s">
        <v>21</v>
      </c>
      <c r="I1317" s="40">
        <v>92</v>
      </c>
      <c r="J1317" s="207"/>
      <c r="K1317" s="35">
        <f t="shared" si="41"/>
        <v>58.531165311653119</v>
      </c>
      <c r="L1317" s="41">
        <v>107.99</v>
      </c>
      <c r="M1317" s="36">
        <f t="shared" si="40"/>
        <v>0</v>
      </c>
    </row>
    <row r="1318" spans="2:13" ht="14.45" customHeight="1">
      <c r="B1318" s="13" t="s">
        <v>3984</v>
      </c>
      <c r="C1318" s="107" t="s">
        <v>2927</v>
      </c>
      <c r="D1318" s="62">
        <v>5908234780758</v>
      </c>
      <c r="E1318" s="16" t="s">
        <v>3994</v>
      </c>
      <c r="F1318" s="107" t="s">
        <v>2920</v>
      </c>
      <c r="G1318" s="72" t="s">
        <v>676</v>
      </c>
      <c r="H1318" s="43" t="s">
        <v>22</v>
      </c>
      <c r="I1318" s="45">
        <v>92</v>
      </c>
      <c r="J1318" s="205"/>
      <c r="K1318" s="18">
        <f t="shared" si="41"/>
        <v>58.531165311653119</v>
      </c>
      <c r="L1318" s="46">
        <v>107.99</v>
      </c>
      <c r="M1318" s="19">
        <f t="shared" si="40"/>
        <v>0</v>
      </c>
    </row>
    <row r="1319" spans="2:13" ht="14.45" customHeight="1">
      <c r="B1319" s="13" t="s">
        <v>3984</v>
      </c>
      <c r="C1319" s="107" t="s">
        <v>2928</v>
      </c>
      <c r="D1319" s="62">
        <v>5908234780765</v>
      </c>
      <c r="E1319" s="16" t="s">
        <v>3994</v>
      </c>
      <c r="F1319" s="107" t="s">
        <v>2920</v>
      </c>
      <c r="G1319" s="108" t="s">
        <v>676</v>
      </c>
      <c r="H1319" s="109" t="s">
        <v>23</v>
      </c>
      <c r="I1319" s="45">
        <v>92</v>
      </c>
      <c r="J1319" s="205"/>
      <c r="K1319" s="18">
        <f t="shared" si="41"/>
        <v>58.531165311653119</v>
      </c>
      <c r="L1319" s="46">
        <v>107.99</v>
      </c>
      <c r="M1319" s="19">
        <f t="shared" si="40"/>
        <v>0</v>
      </c>
    </row>
    <row r="1320" spans="2:13" ht="14.45" customHeight="1">
      <c r="B1320" s="13" t="s">
        <v>3984</v>
      </c>
      <c r="C1320" s="107" t="s">
        <v>2929</v>
      </c>
      <c r="D1320" s="62">
        <v>5908234780772</v>
      </c>
      <c r="E1320" s="16" t="s">
        <v>3994</v>
      </c>
      <c r="F1320" s="107" t="s">
        <v>2920</v>
      </c>
      <c r="G1320" s="108" t="s">
        <v>676</v>
      </c>
      <c r="H1320" s="109" t="s">
        <v>24</v>
      </c>
      <c r="I1320" s="45">
        <v>92</v>
      </c>
      <c r="J1320" s="205"/>
      <c r="K1320" s="18">
        <f t="shared" si="41"/>
        <v>58.531165311653119</v>
      </c>
      <c r="L1320" s="46">
        <v>107.99</v>
      </c>
      <c r="M1320" s="19">
        <f t="shared" si="40"/>
        <v>0</v>
      </c>
    </row>
    <row r="1321" spans="2:13" ht="14.45" customHeight="1" thickBot="1">
      <c r="B1321" s="21" t="s">
        <v>3984</v>
      </c>
      <c r="C1321" s="110" t="s">
        <v>2930</v>
      </c>
      <c r="D1321" s="63">
        <v>5908234780789</v>
      </c>
      <c r="E1321" s="24" t="s">
        <v>3994</v>
      </c>
      <c r="F1321" s="110" t="s">
        <v>2920</v>
      </c>
      <c r="G1321" s="111" t="s">
        <v>676</v>
      </c>
      <c r="H1321" s="112" t="s">
        <v>655</v>
      </c>
      <c r="I1321" s="50">
        <v>92</v>
      </c>
      <c r="J1321" s="206"/>
      <c r="K1321" s="28">
        <f t="shared" si="41"/>
        <v>58.531165311653119</v>
      </c>
      <c r="L1321" s="51">
        <v>107.99</v>
      </c>
      <c r="M1321" s="29">
        <f t="shared" si="40"/>
        <v>0</v>
      </c>
    </row>
    <row r="1322" spans="2:13" ht="14.45" customHeight="1">
      <c r="B1322" s="30" t="s">
        <v>3984</v>
      </c>
      <c r="C1322" s="113" t="s">
        <v>2931</v>
      </c>
      <c r="D1322" s="65">
        <v>5908234780796</v>
      </c>
      <c r="E1322" s="33" t="s">
        <v>3994</v>
      </c>
      <c r="F1322" s="113" t="s">
        <v>2920</v>
      </c>
      <c r="G1322" s="114" t="s">
        <v>3</v>
      </c>
      <c r="H1322" s="38" t="s">
        <v>21</v>
      </c>
      <c r="I1322" s="40">
        <v>92</v>
      </c>
      <c r="J1322" s="207"/>
      <c r="K1322" s="35">
        <f t="shared" si="41"/>
        <v>58.531165311653119</v>
      </c>
      <c r="L1322" s="41">
        <v>107.99</v>
      </c>
      <c r="M1322" s="36">
        <f t="shared" si="40"/>
        <v>0</v>
      </c>
    </row>
    <row r="1323" spans="2:13" ht="14.45" customHeight="1">
      <c r="B1323" s="13" t="s">
        <v>3984</v>
      </c>
      <c r="C1323" s="107" t="s">
        <v>2932</v>
      </c>
      <c r="D1323" s="62">
        <v>5908234780802</v>
      </c>
      <c r="E1323" s="16" t="s">
        <v>3994</v>
      </c>
      <c r="F1323" s="107" t="s">
        <v>2920</v>
      </c>
      <c r="G1323" s="108" t="s">
        <v>3</v>
      </c>
      <c r="H1323" s="43" t="s">
        <v>22</v>
      </c>
      <c r="I1323" s="45">
        <v>92</v>
      </c>
      <c r="J1323" s="205"/>
      <c r="K1323" s="18">
        <f t="shared" si="41"/>
        <v>58.531165311653119</v>
      </c>
      <c r="L1323" s="46">
        <v>107.99</v>
      </c>
      <c r="M1323" s="19">
        <f t="shared" si="40"/>
        <v>0</v>
      </c>
    </row>
    <row r="1324" spans="2:13" ht="14.45" customHeight="1">
      <c r="B1324" s="13" t="s">
        <v>3984</v>
      </c>
      <c r="C1324" s="107" t="s">
        <v>2933</v>
      </c>
      <c r="D1324" s="62">
        <v>5908234780819</v>
      </c>
      <c r="E1324" s="16" t="s">
        <v>3994</v>
      </c>
      <c r="F1324" s="107" t="s">
        <v>2920</v>
      </c>
      <c r="G1324" s="108" t="s">
        <v>3</v>
      </c>
      <c r="H1324" s="109" t="s">
        <v>23</v>
      </c>
      <c r="I1324" s="45">
        <v>92</v>
      </c>
      <c r="J1324" s="205"/>
      <c r="K1324" s="18">
        <f t="shared" si="41"/>
        <v>58.531165311653119</v>
      </c>
      <c r="L1324" s="46">
        <v>107.99</v>
      </c>
      <c r="M1324" s="19">
        <f t="shared" si="40"/>
        <v>0</v>
      </c>
    </row>
    <row r="1325" spans="2:13" ht="14.45" customHeight="1">
      <c r="B1325" s="13" t="s">
        <v>3984</v>
      </c>
      <c r="C1325" s="107" t="s">
        <v>2934</v>
      </c>
      <c r="D1325" s="62">
        <v>5908234780826</v>
      </c>
      <c r="E1325" s="16" t="s">
        <v>3994</v>
      </c>
      <c r="F1325" s="107" t="s">
        <v>2920</v>
      </c>
      <c r="G1325" s="108" t="s">
        <v>3</v>
      </c>
      <c r="H1325" s="109" t="s">
        <v>24</v>
      </c>
      <c r="I1325" s="45">
        <v>92</v>
      </c>
      <c r="J1325" s="205"/>
      <c r="K1325" s="18">
        <f t="shared" si="41"/>
        <v>58.531165311653119</v>
      </c>
      <c r="L1325" s="46">
        <v>107.99</v>
      </c>
      <c r="M1325" s="19">
        <f t="shared" si="40"/>
        <v>0</v>
      </c>
    </row>
    <row r="1326" spans="2:13" ht="14.45" customHeight="1" thickBot="1">
      <c r="B1326" s="21" t="s">
        <v>3984</v>
      </c>
      <c r="C1326" s="110" t="s">
        <v>2935</v>
      </c>
      <c r="D1326" s="63">
        <v>5908234780833</v>
      </c>
      <c r="E1326" s="24" t="s">
        <v>3994</v>
      </c>
      <c r="F1326" s="110" t="s">
        <v>2920</v>
      </c>
      <c r="G1326" s="111" t="s">
        <v>3</v>
      </c>
      <c r="H1326" s="112" t="s">
        <v>655</v>
      </c>
      <c r="I1326" s="50">
        <v>92</v>
      </c>
      <c r="J1326" s="206"/>
      <c r="K1326" s="28">
        <f t="shared" si="41"/>
        <v>58.531165311653119</v>
      </c>
      <c r="L1326" s="51">
        <v>107.99</v>
      </c>
      <c r="M1326" s="29">
        <f t="shared" si="40"/>
        <v>0</v>
      </c>
    </row>
    <row r="1327" spans="2:13" ht="14.45" customHeight="1">
      <c r="B1327" s="30" t="s">
        <v>3984</v>
      </c>
      <c r="C1327" s="115" t="s">
        <v>2951</v>
      </c>
      <c r="D1327" s="116">
        <v>5908234780840</v>
      </c>
      <c r="E1327" s="33" t="s">
        <v>3994</v>
      </c>
      <c r="F1327" s="93" t="s">
        <v>2147</v>
      </c>
      <c r="G1327" s="117" t="s">
        <v>759</v>
      </c>
      <c r="H1327" s="38" t="s">
        <v>21</v>
      </c>
      <c r="I1327" s="40">
        <v>93</v>
      </c>
      <c r="J1327" s="207"/>
      <c r="K1327" s="35">
        <f t="shared" si="41"/>
        <v>36.850948509485093</v>
      </c>
      <c r="L1327" s="41">
        <v>67.989999999999995</v>
      </c>
      <c r="M1327" s="36">
        <f t="shared" si="40"/>
        <v>0</v>
      </c>
    </row>
    <row r="1328" spans="2:13" ht="14.45" customHeight="1">
      <c r="B1328" s="13" t="s">
        <v>3984</v>
      </c>
      <c r="C1328" s="118" t="s">
        <v>2952</v>
      </c>
      <c r="D1328" s="119">
        <v>5908234780857</v>
      </c>
      <c r="E1328" s="16" t="s">
        <v>3994</v>
      </c>
      <c r="F1328" s="96" t="s">
        <v>2147</v>
      </c>
      <c r="G1328" s="120" t="s">
        <v>759</v>
      </c>
      <c r="H1328" s="43" t="s">
        <v>22</v>
      </c>
      <c r="I1328" s="45">
        <v>93</v>
      </c>
      <c r="J1328" s="205"/>
      <c r="K1328" s="18">
        <f t="shared" si="41"/>
        <v>36.850948509485093</v>
      </c>
      <c r="L1328" s="46">
        <v>67.989999999999995</v>
      </c>
      <c r="M1328" s="19">
        <f t="shared" si="40"/>
        <v>0</v>
      </c>
    </row>
    <row r="1329" spans="2:13" ht="14.45" customHeight="1">
      <c r="B1329" s="13" t="s">
        <v>3984</v>
      </c>
      <c r="C1329" s="118" t="s">
        <v>2953</v>
      </c>
      <c r="D1329" s="119">
        <v>5908234780864</v>
      </c>
      <c r="E1329" s="16" t="s">
        <v>3994</v>
      </c>
      <c r="F1329" s="96" t="s">
        <v>2147</v>
      </c>
      <c r="G1329" s="121" t="s">
        <v>759</v>
      </c>
      <c r="H1329" s="109" t="s">
        <v>23</v>
      </c>
      <c r="I1329" s="45">
        <v>93</v>
      </c>
      <c r="J1329" s="205"/>
      <c r="K1329" s="18">
        <f t="shared" si="41"/>
        <v>36.850948509485093</v>
      </c>
      <c r="L1329" s="46">
        <v>67.989999999999995</v>
      </c>
      <c r="M1329" s="19">
        <f t="shared" si="40"/>
        <v>0</v>
      </c>
    </row>
    <row r="1330" spans="2:13" ht="14.45" customHeight="1">
      <c r="B1330" s="13" t="s">
        <v>3984</v>
      </c>
      <c r="C1330" s="118" t="s">
        <v>2954</v>
      </c>
      <c r="D1330" s="119">
        <v>5908234780871</v>
      </c>
      <c r="E1330" s="16" t="s">
        <v>3994</v>
      </c>
      <c r="F1330" s="96" t="s">
        <v>2147</v>
      </c>
      <c r="G1330" s="121" t="s">
        <v>759</v>
      </c>
      <c r="H1330" s="109" t="s">
        <v>24</v>
      </c>
      <c r="I1330" s="45">
        <v>93</v>
      </c>
      <c r="J1330" s="205"/>
      <c r="K1330" s="18">
        <f t="shared" si="41"/>
        <v>36.850948509485093</v>
      </c>
      <c r="L1330" s="46">
        <v>67.989999999999995</v>
      </c>
      <c r="M1330" s="19">
        <f t="shared" si="40"/>
        <v>0</v>
      </c>
    </row>
    <row r="1331" spans="2:13" ht="14.45" customHeight="1" thickBot="1">
      <c r="B1331" s="21" t="s">
        <v>3984</v>
      </c>
      <c r="C1331" s="122" t="s">
        <v>2955</v>
      </c>
      <c r="D1331" s="123">
        <v>5908234780888</v>
      </c>
      <c r="E1331" s="24" t="s">
        <v>3994</v>
      </c>
      <c r="F1331" s="99" t="s">
        <v>2147</v>
      </c>
      <c r="G1331" s="124" t="s">
        <v>759</v>
      </c>
      <c r="H1331" s="112" t="s">
        <v>655</v>
      </c>
      <c r="I1331" s="50">
        <v>93</v>
      </c>
      <c r="J1331" s="206"/>
      <c r="K1331" s="28">
        <f t="shared" si="41"/>
        <v>36.850948509485093</v>
      </c>
      <c r="L1331" s="51">
        <v>67.989999999999995</v>
      </c>
      <c r="M1331" s="29">
        <f t="shared" si="40"/>
        <v>0</v>
      </c>
    </row>
    <row r="1332" spans="2:13" ht="14.45" customHeight="1">
      <c r="B1332" s="30" t="s">
        <v>3984</v>
      </c>
      <c r="C1332" s="115" t="s">
        <v>2956</v>
      </c>
      <c r="D1332" s="116">
        <v>5908234780895</v>
      </c>
      <c r="E1332" s="33" t="s">
        <v>3994</v>
      </c>
      <c r="F1332" s="93" t="s">
        <v>2147</v>
      </c>
      <c r="G1332" s="117" t="s">
        <v>676</v>
      </c>
      <c r="H1332" s="38" t="s">
        <v>21</v>
      </c>
      <c r="I1332" s="40">
        <v>93</v>
      </c>
      <c r="J1332" s="207"/>
      <c r="K1332" s="35">
        <f t="shared" si="41"/>
        <v>36.850948509485093</v>
      </c>
      <c r="L1332" s="41">
        <v>67.989999999999995</v>
      </c>
      <c r="M1332" s="36">
        <f t="shared" si="40"/>
        <v>0</v>
      </c>
    </row>
    <row r="1333" spans="2:13" ht="14.45" customHeight="1">
      <c r="B1333" s="13" t="s">
        <v>3984</v>
      </c>
      <c r="C1333" s="118" t="s">
        <v>2957</v>
      </c>
      <c r="D1333" s="119">
        <v>5908234780901</v>
      </c>
      <c r="E1333" s="16" t="s">
        <v>3994</v>
      </c>
      <c r="F1333" s="96" t="s">
        <v>2147</v>
      </c>
      <c r="G1333" s="120" t="s">
        <v>676</v>
      </c>
      <c r="H1333" s="43" t="s">
        <v>22</v>
      </c>
      <c r="I1333" s="45">
        <v>93</v>
      </c>
      <c r="J1333" s="205"/>
      <c r="K1333" s="18">
        <f t="shared" si="41"/>
        <v>36.850948509485093</v>
      </c>
      <c r="L1333" s="46">
        <v>67.989999999999995</v>
      </c>
      <c r="M1333" s="19">
        <f t="shared" si="40"/>
        <v>0</v>
      </c>
    </row>
    <row r="1334" spans="2:13" ht="14.45" customHeight="1">
      <c r="B1334" s="13" t="s">
        <v>3984</v>
      </c>
      <c r="C1334" s="118" t="s">
        <v>2958</v>
      </c>
      <c r="D1334" s="119">
        <v>5908234780918</v>
      </c>
      <c r="E1334" s="16" t="s">
        <v>3994</v>
      </c>
      <c r="F1334" s="96" t="s">
        <v>2147</v>
      </c>
      <c r="G1334" s="121" t="s">
        <v>676</v>
      </c>
      <c r="H1334" s="109" t="s">
        <v>23</v>
      </c>
      <c r="I1334" s="45">
        <v>93</v>
      </c>
      <c r="J1334" s="205"/>
      <c r="K1334" s="18">
        <f t="shared" si="41"/>
        <v>36.850948509485093</v>
      </c>
      <c r="L1334" s="46">
        <v>67.989999999999995</v>
      </c>
      <c r="M1334" s="19">
        <f t="shared" si="40"/>
        <v>0</v>
      </c>
    </row>
    <row r="1335" spans="2:13" ht="14.45" customHeight="1">
      <c r="B1335" s="13" t="s">
        <v>3984</v>
      </c>
      <c r="C1335" s="118" t="s">
        <v>2959</v>
      </c>
      <c r="D1335" s="119">
        <v>5908234780925</v>
      </c>
      <c r="E1335" s="16" t="s">
        <v>3994</v>
      </c>
      <c r="F1335" s="96" t="s">
        <v>2147</v>
      </c>
      <c r="G1335" s="121" t="s">
        <v>676</v>
      </c>
      <c r="H1335" s="109" t="s">
        <v>24</v>
      </c>
      <c r="I1335" s="45">
        <v>93</v>
      </c>
      <c r="J1335" s="205"/>
      <c r="K1335" s="18">
        <f t="shared" si="41"/>
        <v>36.850948509485093</v>
      </c>
      <c r="L1335" s="46">
        <v>67.989999999999995</v>
      </c>
      <c r="M1335" s="19">
        <f t="shared" si="40"/>
        <v>0</v>
      </c>
    </row>
    <row r="1336" spans="2:13" ht="14.45" customHeight="1" thickBot="1">
      <c r="B1336" s="21" t="s">
        <v>3984</v>
      </c>
      <c r="C1336" s="122" t="s">
        <v>2960</v>
      </c>
      <c r="D1336" s="123">
        <v>5908234780932</v>
      </c>
      <c r="E1336" s="24" t="s">
        <v>3994</v>
      </c>
      <c r="F1336" s="99" t="s">
        <v>2147</v>
      </c>
      <c r="G1336" s="124" t="s">
        <v>676</v>
      </c>
      <c r="H1336" s="112" t="s">
        <v>655</v>
      </c>
      <c r="I1336" s="50">
        <v>93</v>
      </c>
      <c r="J1336" s="206"/>
      <c r="K1336" s="28">
        <f t="shared" si="41"/>
        <v>36.850948509485093</v>
      </c>
      <c r="L1336" s="51">
        <v>67.989999999999995</v>
      </c>
      <c r="M1336" s="29">
        <f t="shared" si="40"/>
        <v>0</v>
      </c>
    </row>
    <row r="1337" spans="2:13" ht="14.45" customHeight="1">
      <c r="B1337" s="30" t="s">
        <v>3984</v>
      </c>
      <c r="C1337" s="115" t="s">
        <v>2961</v>
      </c>
      <c r="D1337" s="116">
        <v>5908234780949</v>
      </c>
      <c r="E1337" s="33" t="s">
        <v>3994</v>
      </c>
      <c r="F1337" s="93" t="s">
        <v>2147</v>
      </c>
      <c r="G1337" s="125" t="s">
        <v>3</v>
      </c>
      <c r="H1337" s="38" t="s">
        <v>21</v>
      </c>
      <c r="I1337" s="40">
        <v>93</v>
      </c>
      <c r="J1337" s="207"/>
      <c r="K1337" s="35">
        <f t="shared" si="41"/>
        <v>36.850948509485093</v>
      </c>
      <c r="L1337" s="41">
        <v>67.989999999999995</v>
      </c>
      <c r="M1337" s="36">
        <f t="shared" si="40"/>
        <v>0</v>
      </c>
    </row>
    <row r="1338" spans="2:13" ht="14.45" customHeight="1">
      <c r="B1338" s="13" t="s">
        <v>3984</v>
      </c>
      <c r="C1338" s="118" t="s">
        <v>2962</v>
      </c>
      <c r="D1338" s="119">
        <v>5908234780956</v>
      </c>
      <c r="E1338" s="16" t="s">
        <v>3994</v>
      </c>
      <c r="F1338" s="96" t="s">
        <v>2147</v>
      </c>
      <c r="G1338" s="121" t="s">
        <v>3</v>
      </c>
      <c r="H1338" s="43" t="s">
        <v>22</v>
      </c>
      <c r="I1338" s="45">
        <v>93</v>
      </c>
      <c r="J1338" s="205"/>
      <c r="K1338" s="18">
        <f t="shared" si="41"/>
        <v>36.850948509485093</v>
      </c>
      <c r="L1338" s="46">
        <v>67.989999999999995</v>
      </c>
      <c r="M1338" s="19">
        <f t="shared" si="40"/>
        <v>0</v>
      </c>
    </row>
    <row r="1339" spans="2:13" ht="14.45" customHeight="1">
      <c r="B1339" s="13" t="s">
        <v>3984</v>
      </c>
      <c r="C1339" s="118" t="s">
        <v>2963</v>
      </c>
      <c r="D1339" s="119">
        <v>5908234780963</v>
      </c>
      <c r="E1339" s="16" t="s">
        <v>3994</v>
      </c>
      <c r="F1339" s="96" t="s">
        <v>2147</v>
      </c>
      <c r="G1339" s="121" t="s">
        <v>3</v>
      </c>
      <c r="H1339" s="109" t="s">
        <v>23</v>
      </c>
      <c r="I1339" s="45">
        <v>93</v>
      </c>
      <c r="J1339" s="205"/>
      <c r="K1339" s="18">
        <f t="shared" si="41"/>
        <v>36.850948509485093</v>
      </c>
      <c r="L1339" s="46">
        <v>67.989999999999995</v>
      </c>
      <c r="M1339" s="19">
        <f t="shared" si="40"/>
        <v>0</v>
      </c>
    </row>
    <row r="1340" spans="2:13" ht="14.45" customHeight="1">
      <c r="B1340" s="13" t="s">
        <v>3984</v>
      </c>
      <c r="C1340" s="118" t="s">
        <v>2964</v>
      </c>
      <c r="D1340" s="119">
        <v>5908234780970</v>
      </c>
      <c r="E1340" s="16" t="s">
        <v>3994</v>
      </c>
      <c r="F1340" s="96" t="s">
        <v>2147</v>
      </c>
      <c r="G1340" s="121" t="s">
        <v>3</v>
      </c>
      <c r="H1340" s="109" t="s">
        <v>24</v>
      </c>
      <c r="I1340" s="45">
        <v>93</v>
      </c>
      <c r="J1340" s="205"/>
      <c r="K1340" s="18">
        <f t="shared" si="41"/>
        <v>36.850948509485093</v>
      </c>
      <c r="L1340" s="46">
        <v>67.989999999999995</v>
      </c>
      <c r="M1340" s="19">
        <f t="shared" si="40"/>
        <v>0</v>
      </c>
    </row>
    <row r="1341" spans="2:13" ht="14.45" customHeight="1" thickBot="1">
      <c r="B1341" s="21" t="s">
        <v>3984</v>
      </c>
      <c r="C1341" s="122" t="s">
        <v>2965</v>
      </c>
      <c r="D1341" s="123">
        <v>5908234780987</v>
      </c>
      <c r="E1341" s="24" t="s">
        <v>3994</v>
      </c>
      <c r="F1341" s="99" t="s">
        <v>2147</v>
      </c>
      <c r="G1341" s="124" t="s">
        <v>3</v>
      </c>
      <c r="H1341" s="112" t="s">
        <v>655</v>
      </c>
      <c r="I1341" s="50">
        <v>93</v>
      </c>
      <c r="J1341" s="206"/>
      <c r="K1341" s="28">
        <f t="shared" si="41"/>
        <v>36.850948509485093</v>
      </c>
      <c r="L1341" s="51">
        <v>67.989999999999995</v>
      </c>
      <c r="M1341" s="29">
        <f t="shared" si="40"/>
        <v>0</v>
      </c>
    </row>
    <row r="1342" spans="2:13" ht="14.45" customHeight="1">
      <c r="B1342" s="30" t="s">
        <v>3984</v>
      </c>
      <c r="C1342" s="115" t="s">
        <v>2967</v>
      </c>
      <c r="D1342" s="116">
        <v>5908234780994</v>
      </c>
      <c r="E1342" s="33" t="s">
        <v>3994</v>
      </c>
      <c r="F1342" s="126" t="s">
        <v>2966</v>
      </c>
      <c r="G1342" s="117" t="s">
        <v>759</v>
      </c>
      <c r="H1342" s="38" t="s">
        <v>21</v>
      </c>
      <c r="I1342" s="40">
        <v>93</v>
      </c>
      <c r="J1342" s="207"/>
      <c r="K1342" s="35">
        <f t="shared" si="41"/>
        <v>26.010840108401084</v>
      </c>
      <c r="L1342" s="41">
        <v>47.99</v>
      </c>
      <c r="M1342" s="36">
        <f t="shared" si="40"/>
        <v>0</v>
      </c>
    </row>
    <row r="1343" spans="2:13" ht="14.45" customHeight="1">
      <c r="B1343" s="13" t="s">
        <v>3984</v>
      </c>
      <c r="C1343" s="118" t="s">
        <v>2968</v>
      </c>
      <c r="D1343" s="119">
        <v>5908234781007</v>
      </c>
      <c r="E1343" s="16" t="s">
        <v>3994</v>
      </c>
      <c r="F1343" s="127" t="s">
        <v>2966</v>
      </c>
      <c r="G1343" s="120" t="s">
        <v>759</v>
      </c>
      <c r="H1343" s="43" t="s">
        <v>22</v>
      </c>
      <c r="I1343" s="45">
        <v>93</v>
      </c>
      <c r="J1343" s="205"/>
      <c r="K1343" s="18">
        <f t="shared" si="41"/>
        <v>26.010840108401084</v>
      </c>
      <c r="L1343" s="46">
        <v>47.99</v>
      </c>
      <c r="M1343" s="19">
        <f t="shared" si="40"/>
        <v>0</v>
      </c>
    </row>
    <row r="1344" spans="2:13" ht="14.45" customHeight="1">
      <c r="B1344" s="13" t="s">
        <v>3984</v>
      </c>
      <c r="C1344" s="118" t="s">
        <v>2969</v>
      </c>
      <c r="D1344" s="119">
        <v>5908234781014</v>
      </c>
      <c r="E1344" s="16" t="s">
        <v>3994</v>
      </c>
      <c r="F1344" s="127" t="s">
        <v>2966</v>
      </c>
      <c r="G1344" s="121" t="s">
        <v>759</v>
      </c>
      <c r="H1344" s="109" t="s">
        <v>23</v>
      </c>
      <c r="I1344" s="45">
        <v>93</v>
      </c>
      <c r="J1344" s="205"/>
      <c r="K1344" s="18">
        <f t="shared" si="41"/>
        <v>26.010840108401084</v>
      </c>
      <c r="L1344" s="46">
        <v>47.99</v>
      </c>
      <c r="M1344" s="19">
        <f t="shared" si="40"/>
        <v>0</v>
      </c>
    </row>
    <row r="1345" spans="2:13" ht="14.45" customHeight="1">
      <c r="B1345" s="13" t="s">
        <v>3984</v>
      </c>
      <c r="C1345" s="118" t="s">
        <v>2970</v>
      </c>
      <c r="D1345" s="119">
        <v>5908234781021</v>
      </c>
      <c r="E1345" s="16" t="s">
        <v>3994</v>
      </c>
      <c r="F1345" s="127" t="s">
        <v>2966</v>
      </c>
      <c r="G1345" s="121" t="s">
        <v>759</v>
      </c>
      <c r="H1345" s="109" t="s">
        <v>24</v>
      </c>
      <c r="I1345" s="45">
        <v>93</v>
      </c>
      <c r="J1345" s="205"/>
      <c r="K1345" s="18">
        <f t="shared" si="41"/>
        <v>26.010840108401084</v>
      </c>
      <c r="L1345" s="46">
        <v>47.99</v>
      </c>
      <c r="M1345" s="19">
        <f t="shared" si="40"/>
        <v>0</v>
      </c>
    </row>
    <row r="1346" spans="2:13" ht="14.45" customHeight="1" thickBot="1">
      <c r="B1346" s="21" t="s">
        <v>3984</v>
      </c>
      <c r="C1346" s="122" t="s">
        <v>2971</v>
      </c>
      <c r="D1346" s="123">
        <v>5908234781038</v>
      </c>
      <c r="E1346" s="24" t="s">
        <v>3994</v>
      </c>
      <c r="F1346" s="128" t="s">
        <v>2966</v>
      </c>
      <c r="G1346" s="124" t="s">
        <v>759</v>
      </c>
      <c r="H1346" s="112" t="s">
        <v>655</v>
      </c>
      <c r="I1346" s="50">
        <v>93</v>
      </c>
      <c r="J1346" s="206"/>
      <c r="K1346" s="28">
        <f t="shared" si="41"/>
        <v>26.010840108401084</v>
      </c>
      <c r="L1346" s="51">
        <v>47.99</v>
      </c>
      <c r="M1346" s="29">
        <f t="shared" si="40"/>
        <v>0</v>
      </c>
    </row>
    <row r="1347" spans="2:13" ht="14.45" customHeight="1">
      <c r="B1347" s="30" t="s">
        <v>3984</v>
      </c>
      <c r="C1347" s="115" t="s">
        <v>2972</v>
      </c>
      <c r="D1347" s="116">
        <v>5908234781045</v>
      </c>
      <c r="E1347" s="33" t="s">
        <v>3994</v>
      </c>
      <c r="F1347" s="126" t="s">
        <v>2966</v>
      </c>
      <c r="G1347" s="117" t="s">
        <v>676</v>
      </c>
      <c r="H1347" s="38" t="s">
        <v>21</v>
      </c>
      <c r="I1347" s="40">
        <v>93</v>
      </c>
      <c r="J1347" s="207"/>
      <c r="K1347" s="35">
        <f t="shared" si="41"/>
        <v>26.010840108401084</v>
      </c>
      <c r="L1347" s="41">
        <v>47.99</v>
      </c>
      <c r="M1347" s="36">
        <f t="shared" si="40"/>
        <v>0</v>
      </c>
    </row>
    <row r="1348" spans="2:13" ht="14.45" customHeight="1">
      <c r="B1348" s="13" t="s">
        <v>3984</v>
      </c>
      <c r="C1348" s="118" t="s">
        <v>2973</v>
      </c>
      <c r="D1348" s="119">
        <v>5908234781052</v>
      </c>
      <c r="E1348" s="16" t="s">
        <v>3994</v>
      </c>
      <c r="F1348" s="127" t="s">
        <v>2966</v>
      </c>
      <c r="G1348" s="120" t="s">
        <v>676</v>
      </c>
      <c r="H1348" s="43" t="s">
        <v>22</v>
      </c>
      <c r="I1348" s="45">
        <v>93</v>
      </c>
      <c r="J1348" s="205"/>
      <c r="K1348" s="18">
        <f t="shared" si="41"/>
        <v>26.010840108401084</v>
      </c>
      <c r="L1348" s="46">
        <v>47.99</v>
      </c>
      <c r="M1348" s="19">
        <f t="shared" si="40"/>
        <v>0</v>
      </c>
    </row>
    <row r="1349" spans="2:13" ht="14.45" customHeight="1">
      <c r="B1349" s="13" t="s">
        <v>3984</v>
      </c>
      <c r="C1349" s="118" t="s">
        <v>2974</v>
      </c>
      <c r="D1349" s="119">
        <v>5908234781069</v>
      </c>
      <c r="E1349" s="16" t="s">
        <v>3994</v>
      </c>
      <c r="F1349" s="127" t="s">
        <v>2966</v>
      </c>
      <c r="G1349" s="121" t="s">
        <v>676</v>
      </c>
      <c r="H1349" s="109" t="s">
        <v>23</v>
      </c>
      <c r="I1349" s="45">
        <v>93</v>
      </c>
      <c r="J1349" s="205"/>
      <c r="K1349" s="18">
        <f t="shared" si="41"/>
        <v>26.010840108401084</v>
      </c>
      <c r="L1349" s="46">
        <v>47.99</v>
      </c>
      <c r="M1349" s="19">
        <f t="shared" si="40"/>
        <v>0</v>
      </c>
    </row>
    <row r="1350" spans="2:13" ht="14.45" customHeight="1">
      <c r="B1350" s="13" t="s">
        <v>3984</v>
      </c>
      <c r="C1350" s="118" t="s">
        <v>2975</v>
      </c>
      <c r="D1350" s="119">
        <v>5908234781076</v>
      </c>
      <c r="E1350" s="16" t="s">
        <v>3994</v>
      </c>
      <c r="F1350" s="127" t="s">
        <v>2966</v>
      </c>
      <c r="G1350" s="121" t="s">
        <v>676</v>
      </c>
      <c r="H1350" s="109" t="s">
        <v>24</v>
      </c>
      <c r="I1350" s="45">
        <v>93</v>
      </c>
      <c r="J1350" s="205"/>
      <c r="K1350" s="18">
        <f t="shared" si="41"/>
        <v>26.010840108401084</v>
      </c>
      <c r="L1350" s="46">
        <v>47.99</v>
      </c>
      <c r="M1350" s="19">
        <f t="shared" si="40"/>
        <v>0</v>
      </c>
    </row>
    <row r="1351" spans="2:13" ht="14.45" customHeight="1" thickBot="1">
      <c r="B1351" s="21" t="s">
        <v>3984</v>
      </c>
      <c r="C1351" s="122" t="s">
        <v>2976</v>
      </c>
      <c r="D1351" s="123">
        <v>5908234781083</v>
      </c>
      <c r="E1351" s="24" t="s">
        <v>3994</v>
      </c>
      <c r="F1351" s="128" t="s">
        <v>2966</v>
      </c>
      <c r="G1351" s="124" t="s">
        <v>676</v>
      </c>
      <c r="H1351" s="112" t="s">
        <v>655</v>
      </c>
      <c r="I1351" s="50">
        <v>93</v>
      </c>
      <c r="J1351" s="206"/>
      <c r="K1351" s="28">
        <f t="shared" si="41"/>
        <v>26.010840108401084</v>
      </c>
      <c r="L1351" s="51">
        <v>47.99</v>
      </c>
      <c r="M1351" s="29">
        <f t="shared" ref="M1351:M1414" si="42">SUM(J1351:J1351)*K1351</f>
        <v>0</v>
      </c>
    </row>
    <row r="1352" spans="2:13" ht="14.45" customHeight="1">
      <c r="B1352" s="30" t="s">
        <v>3984</v>
      </c>
      <c r="C1352" s="115" t="s">
        <v>2977</v>
      </c>
      <c r="D1352" s="116">
        <v>5908234781090</v>
      </c>
      <c r="E1352" s="33" t="s">
        <v>3994</v>
      </c>
      <c r="F1352" s="126" t="s">
        <v>2966</v>
      </c>
      <c r="G1352" s="125" t="s">
        <v>3</v>
      </c>
      <c r="H1352" s="38" t="s">
        <v>21</v>
      </c>
      <c r="I1352" s="40">
        <v>93</v>
      </c>
      <c r="J1352" s="207"/>
      <c r="K1352" s="35">
        <f t="shared" ref="K1352:K1415" si="43">L1352/1.23/1.5</f>
        <v>26.010840108401084</v>
      </c>
      <c r="L1352" s="41">
        <v>47.99</v>
      </c>
      <c r="M1352" s="36">
        <f t="shared" si="42"/>
        <v>0</v>
      </c>
    </row>
    <row r="1353" spans="2:13" ht="14.45" customHeight="1">
      <c r="B1353" s="13" t="s">
        <v>3984</v>
      </c>
      <c r="C1353" s="118" t="s">
        <v>2978</v>
      </c>
      <c r="D1353" s="119">
        <v>5908234781106</v>
      </c>
      <c r="E1353" s="16" t="s">
        <v>3994</v>
      </c>
      <c r="F1353" s="127" t="s">
        <v>2966</v>
      </c>
      <c r="G1353" s="121" t="s">
        <v>3</v>
      </c>
      <c r="H1353" s="43" t="s">
        <v>22</v>
      </c>
      <c r="I1353" s="45">
        <v>93</v>
      </c>
      <c r="J1353" s="205"/>
      <c r="K1353" s="18">
        <f t="shared" si="43"/>
        <v>26.010840108401084</v>
      </c>
      <c r="L1353" s="46">
        <v>47.99</v>
      </c>
      <c r="M1353" s="19">
        <f t="shared" si="42"/>
        <v>0</v>
      </c>
    </row>
    <row r="1354" spans="2:13" ht="14.45" customHeight="1">
      <c r="B1354" s="13" t="s">
        <v>3984</v>
      </c>
      <c r="C1354" s="118" t="s">
        <v>2979</v>
      </c>
      <c r="D1354" s="119">
        <v>5908234781113</v>
      </c>
      <c r="E1354" s="16" t="s">
        <v>3994</v>
      </c>
      <c r="F1354" s="127" t="s">
        <v>2966</v>
      </c>
      <c r="G1354" s="121" t="s">
        <v>3</v>
      </c>
      <c r="H1354" s="109" t="s">
        <v>23</v>
      </c>
      <c r="I1354" s="45">
        <v>93</v>
      </c>
      <c r="J1354" s="205"/>
      <c r="K1354" s="18">
        <f t="shared" si="43"/>
        <v>26.010840108401084</v>
      </c>
      <c r="L1354" s="46">
        <v>47.99</v>
      </c>
      <c r="M1354" s="19">
        <f t="shared" si="42"/>
        <v>0</v>
      </c>
    </row>
    <row r="1355" spans="2:13" ht="14.45" customHeight="1">
      <c r="B1355" s="13" t="s">
        <v>3984</v>
      </c>
      <c r="C1355" s="118" t="s">
        <v>2980</v>
      </c>
      <c r="D1355" s="119">
        <v>5908234781120</v>
      </c>
      <c r="E1355" s="16" t="s">
        <v>3994</v>
      </c>
      <c r="F1355" s="127" t="s">
        <v>2966</v>
      </c>
      <c r="G1355" s="121" t="s">
        <v>3</v>
      </c>
      <c r="H1355" s="109" t="s">
        <v>24</v>
      </c>
      <c r="I1355" s="45">
        <v>93</v>
      </c>
      <c r="J1355" s="205"/>
      <c r="K1355" s="18">
        <f t="shared" si="43"/>
        <v>26.010840108401084</v>
      </c>
      <c r="L1355" s="46">
        <v>47.99</v>
      </c>
      <c r="M1355" s="19">
        <f t="shared" si="42"/>
        <v>0</v>
      </c>
    </row>
    <row r="1356" spans="2:13" ht="14.45" customHeight="1" thickBot="1">
      <c r="B1356" s="21" t="s">
        <v>3984</v>
      </c>
      <c r="C1356" s="122" t="s">
        <v>2981</v>
      </c>
      <c r="D1356" s="123">
        <v>5908234781137</v>
      </c>
      <c r="E1356" s="24" t="s">
        <v>3994</v>
      </c>
      <c r="F1356" s="128" t="s">
        <v>2966</v>
      </c>
      <c r="G1356" s="124" t="s">
        <v>3</v>
      </c>
      <c r="H1356" s="112" t="s">
        <v>655</v>
      </c>
      <c r="I1356" s="50">
        <v>93</v>
      </c>
      <c r="J1356" s="206"/>
      <c r="K1356" s="28">
        <f t="shared" si="43"/>
        <v>26.010840108401084</v>
      </c>
      <c r="L1356" s="51">
        <v>47.99</v>
      </c>
      <c r="M1356" s="29">
        <f t="shared" si="42"/>
        <v>0</v>
      </c>
    </row>
    <row r="1357" spans="2:13" ht="14.45" customHeight="1">
      <c r="B1357" s="30"/>
      <c r="C1357" s="37" t="s">
        <v>2982</v>
      </c>
      <c r="D1357" s="105">
        <v>5908234781199</v>
      </c>
      <c r="E1357" s="33" t="s">
        <v>3994</v>
      </c>
      <c r="F1357" s="37" t="s">
        <v>1419</v>
      </c>
      <c r="G1357" s="71" t="s">
        <v>7</v>
      </c>
      <c r="H1357" s="38" t="s">
        <v>20</v>
      </c>
      <c r="I1357" s="40">
        <v>94</v>
      </c>
      <c r="J1357" s="207"/>
      <c r="K1357" s="35">
        <f t="shared" si="43"/>
        <v>58.531165311653119</v>
      </c>
      <c r="L1357" s="41">
        <v>107.99</v>
      </c>
      <c r="M1357" s="36">
        <f t="shared" si="42"/>
        <v>0</v>
      </c>
    </row>
    <row r="1358" spans="2:13" ht="14.45" customHeight="1">
      <c r="B1358" s="13"/>
      <c r="C1358" s="54" t="s">
        <v>2983</v>
      </c>
      <c r="D1358" s="106">
        <v>5908234781205</v>
      </c>
      <c r="E1358" s="16" t="s">
        <v>3994</v>
      </c>
      <c r="F1358" s="42" t="s">
        <v>1419</v>
      </c>
      <c r="G1358" s="72" t="s">
        <v>7</v>
      </c>
      <c r="H1358" s="43" t="s">
        <v>21</v>
      </c>
      <c r="I1358" s="45">
        <v>94</v>
      </c>
      <c r="J1358" s="205"/>
      <c r="K1358" s="18">
        <f t="shared" si="43"/>
        <v>58.531165311653119</v>
      </c>
      <c r="L1358" s="46">
        <v>107.99</v>
      </c>
      <c r="M1358" s="19">
        <f t="shared" si="42"/>
        <v>0</v>
      </c>
    </row>
    <row r="1359" spans="2:13" ht="14.45" customHeight="1">
      <c r="B1359" s="13"/>
      <c r="C1359" s="107" t="s">
        <v>2984</v>
      </c>
      <c r="D1359" s="62">
        <v>5908234781212</v>
      </c>
      <c r="E1359" s="16" t="s">
        <v>3994</v>
      </c>
      <c r="F1359" s="107" t="s">
        <v>1419</v>
      </c>
      <c r="G1359" s="108" t="s">
        <v>7</v>
      </c>
      <c r="H1359" s="109" t="s">
        <v>22</v>
      </c>
      <c r="I1359" s="45">
        <v>94</v>
      </c>
      <c r="J1359" s="205"/>
      <c r="K1359" s="18">
        <f t="shared" si="43"/>
        <v>58.531165311653119</v>
      </c>
      <c r="L1359" s="46">
        <v>107.99</v>
      </c>
      <c r="M1359" s="19">
        <f t="shared" si="42"/>
        <v>0</v>
      </c>
    </row>
    <row r="1360" spans="2:13" ht="14.45" customHeight="1">
      <c r="B1360" s="13"/>
      <c r="C1360" s="107" t="s">
        <v>2985</v>
      </c>
      <c r="D1360" s="62">
        <v>5908234781229</v>
      </c>
      <c r="E1360" s="16" t="s">
        <v>3994</v>
      </c>
      <c r="F1360" s="107" t="s">
        <v>1419</v>
      </c>
      <c r="G1360" s="108" t="s">
        <v>7</v>
      </c>
      <c r="H1360" s="109" t="s">
        <v>23</v>
      </c>
      <c r="I1360" s="45">
        <v>94</v>
      </c>
      <c r="J1360" s="205"/>
      <c r="K1360" s="18">
        <f t="shared" si="43"/>
        <v>58.531165311653119</v>
      </c>
      <c r="L1360" s="46">
        <v>107.99</v>
      </c>
      <c r="M1360" s="19">
        <f t="shared" si="42"/>
        <v>0</v>
      </c>
    </row>
    <row r="1361" spans="2:13" ht="14.45" customHeight="1" thickBot="1">
      <c r="B1361" s="21"/>
      <c r="C1361" s="110" t="s">
        <v>2986</v>
      </c>
      <c r="D1361" s="63">
        <v>5908234781236</v>
      </c>
      <c r="E1361" s="24" t="s">
        <v>3994</v>
      </c>
      <c r="F1361" s="110" t="s">
        <v>1419</v>
      </c>
      <c r="G1361" s="111" t="s">
        <v>7</v>
      </c>
      <c r="H1361" s="112" t="s">
        <v>24</v>
      </c>
      <c r="I1361" s="50">
        <v>94</v>
      </c>
      <c r="J1361" s="206"/>
      <c r="K1361" s="28">
        <f t="shared" si="43"/>
        <v>58.531165311653119</v>
      </c>
      <c r="L1361" s="51">
        <v>107.99</v>
      </c>
      <c r="M1361" s="29">
        <f t="shared" si="42"/>
        <v>0</v>
      </c>
    </row>
    <row r="1362" spans="2:13" ht="14.45" customHeight="1">
      <c r="B1362" s="30"/>
      <c r="C1362" s="52" t="s">
        <v>2987</v>
      </c>
      <c r="D1362" s="105">
        <v>5908234781144</v>
      </c>
      <c r="E1362" s="33" t="s">
        <v>3994</v>
      </c>
      <c r="F1362" s="37" t="s">
        <v>1419</v>
      </c>
      <c r="G1362" s="71" t="s">
        <v>12</v>
      </c>
      <c r="H1362" s="38" t="s">
        <v>20</v>
      </c>
      <c r="I1362" s="40">
        <v>94</v>
      </c>
      <c r="J1362" s="207"/>
      <c r="K1362" s="35">
        <f t="shared" si="43"/>
        <v>58.531165311653119</v>
      </c>
      <c r="L1362" s="41">
        <v>107.99</v>
      </c>
      <c r="M1362" s="36">
        <f t="shared" si="42"/>
        <v>0</v>
      </c>
    </row>
    <row r="1363" spans="2:13" ht="14.45" customHeight="1">
      <c r="B1363" s="13"/>
      <c r="C1363" s="54" t="s">
        <v>2988</v>
      </c>
      <c r="D1363" s="106">
        <v>5908234781151</v>
      </c>
      <c r="E1363" s="16" t="s">
        <v>3994</v>
      </c>
      <c r="F1363" s="42" t="s">
        <v>1419</v>
      </c>
      <c r="G1363" s="72" t="s">
        <v>12</v>
      </c>
      <c r="H1363" s="43" t="s">
        <v>21</v>
      </c>
      <c r="I1363" s="45">
        <v>94</v>
      </c>
      <c r="J1363" s="205"/>
      <c r="K1363" s="18">
        <f t="shared" si="43"/>
        <v>58.531165311653119</v>
      </c>
      <c r="L1363" s="46">
        <v>107.99</v>
      </c>
      <c r="M1363" s="19">
        <f t="shared" si="42"/>
        <v>0</v>
      </c>
    </row>
    <row r="1364" spans="2:13" ht="14.45" customHeight="1">
      <c r="B1364" s="13"/>
      <c r="C1364" s="107" t="s">
        <v>2989</v>
      </c>
      <c r="D1364" s="62">
        <v>5908234781168</v>
      </c>
      <c r="E1364" s="16" t="s">
        <v>3994</v>
      </c>
      <c r="F1364" s="107" t="s">
        <v>1419</v>
      </c>
      <c r="G1364" s="108" t="s">
        <v>12</v>
      </c>
      <c r="H1364" s="109" t="s">
        <v>22</v>
      </c>
      <c r="I1364" s="45">
        <v>94</v>
      </c>
      <c r="J1364" s="205"/>
      <c r="K1364" s="18">
        <f t="shared" si="43"/>
        <v>58.531165311653119</v>
      </c>
      <c r="L1364" s="46">
        <v>107.99</v>
      </c>
      <c r="M1364" s="19">
        <f t="shared" si="42"/>
        <v>0</v>
      </c>
    </row>
    <row r="1365" spans="2:13" ht="14.45" customHeight="1">
      <c r="B1365" s="13"/>
      <c r="C1365" s="107" t="s">
        <v>2990</v>
      </c>
      <c r="D1365" s="62">
        <v>5908234781175</v>
      </c>
      <c r="E1365" s="16" t="s">
        <v>3994</v>
      </c>
      <c r="F1365" s="107" t="s">
        <v>1419</v>
      </c>
      <c r="G1365" s="108" t="s">
        <v>12</v>
      </c>
      <c r="H1365" s="109" t="s">
        <v>23</v>
      </c>
      <c r="I1365" s="45">
        <v>94</v>
      </c>
      <c r="J1365" s="205"/>
      <c r="K1365" s="18">
        <f t="shared" si="43"/>
        <v>58.531165311653119</v>
      </c>
      <c r="L1365" s="46">
        <v>107.99</v>
      </c>
      <c r="M1365" s="19">
        <f t="shared" si="42"/>
        <v>0</v>
      </c>
    </row>
    <row r="1366" spans="2:13" ht="14.45" customHeight="1" thickBot="1">
      <c r="B1366" s="21"/>
      <c r="C1366" s="110" t="s">
        <v>2991</v>
      </c>
      <c r="D1366" s="63">
        <v>5908234781182</v>
      </c>
      <c r="E1366" s="24" t="s">
        <v>3994</v>
      </c>
      <c r="F1366" s="110" t="s">
        <v>1419</v>
      </c>
      <c r="G1366" s="111" t="s">
        <v>12</v>
      </c>
      <c r="H1366" s="112" t="s">
        <v>24</v>
      </c>
      <c r="I1366" s="50">
        <v>94</v>
      </c>
      <c r="J1366" s="206"/>
      <c r="K1366" s="28">
        <f t="shared" si="43"/>
        <v>58.531165311653119</v>
      </c>
      <c r="L1366" s="51">
        <v>107.99</v>
      </c>
      <c r="M1366" s="29">
        <f t="shared" si="42"/>
        <v>0</v>
      </c>
    </row>
    <row r="1367" spans="2:13" ht="14.45" customHeight="1">
      <c r="B1367" s="30" t="s">
        <v>3984</v>
      </c>
      <c r="C1367" s="113" t="s">
        <v>2992</v>
      </c>
      <c r="D1367" s="65">
        <v>5908234781243</v>
      </c>
      <c r="E1367" s="33" t="s">
        <v>3994</v>
      </c>
      <c r="F1367" s="113" t="s">
        <v>1419</v>
      </c>
      <c r="G1367" s="114" t="s">
        <v>730</v>
      </c>
      <c r="H1367" s="38" t="s">
        <v>20</v>
      </c>
      <c r="I1367" s="40">
        <v>94</v>
      </c>
      <c r="J1367" s="207"/>
      <c r="K1367" s="35">
        <f t="shared" si="43"/>
        <v>58.531165311653119</v>
      </c>
      <c r="L1367" s="41">
        <v>107.99</v>
      </c>
      <c r="M1367" s="36">
        <f t="shared" si="42"/>
        <v>0</v>
      </c>
    </row>
    <row r="1368" spans="2:13" ht="14.45" customHeight="1">
      <c r="B1368" s="13" t="s">
        <v>3984</v>
      </c>
      <c r="C1368" s="107" t="s">
        <v>2993</v>
      </c>
      <c r="D1368" s="62">
        <v>5908234781250</v>
      </c>
      <c r="E1368" s="16" t="s">
        <v>3994</v>
      </c>
      <c r="F1368" s="107" t="s">
        <v>1419</v>
      </c>
      <c r="G1368" s="108" t="s">
        <v>730</v>
      </c>
      <c r="H1368" s="43" t="s">
        <v>21</v>
      </c>
      <c r="I1368" s="45">
        <v>94</v>
      </c>
      <c r="J1368" s="205"/>
      <c r="K1368" s="18">
        <f t="shared" si="43"/>
        <v>58.531165311653119</v>
      </c>
      <c r="L1368" s="46">
        <v>107.99</v>
      </c>
      <c r="M1368" s="19">
        <f t="shared" si="42"/>
        <v>0</v>
      </c>
    </row>
    <row r="1369" spans="2:13" ht="14.45" customHeight="1">
      <c r="B1369" s="13" t="s">
        <v>3984</v>
      </c>
      <c r="C1369" s="107" t="s">
        <v>2994</v>
      </c>
      <c r="D1369" s="62">
        <v>5908234781267</v>
      </c>
      <c r="E1369" s="16" t="s">
        <v>3994</v>
      </c>
      <c r="F1369" s="107" t="s">
        <v>1419</v>
      </c>
      <c r="G1369" s="108" t="s">
        <v>730</v>
      </c>
      <c r="H1369" s="109" t="s">
        <v>22</v>
      </c>
      <c r="I1369" s="45">
        <v>94</v>
      </c>
      <c r="J1369" s="205"/>
      <c r="K1369" s="18">
        <f t="shared" si="43"/>
        <v>58.531165311653119</v>
      </c>
      <c r="L1369" s="46">
        <v>107.99</v>
      </c>
      <c r="M1369" s="19">
        <f t="shared" si="42"/>
        <v>0</v>
      </c>
    </row>
    <row r="1370" spans="2:13" ht="14.45" customHeight="1">
      <c r="B1370" s="13" t="s">
        <v>3984</v>
      </c>
      <c r="C1370" s="107" t="s">
        <v>2995</v>
      </c>
      <c r="D1370" s="62">
        <v>5908234781274</v>
      </c>
      <c r="E1370" s="16" t="s">
        <v>3994</v>
      </c>
      <c r="F1370" s="107" t="s">
        <v>1419</v>
      </c>
      <c r="G1370" s="108" t="s">
        <v>730</v>
      </c>
      <c r="H1370" s="109" t="s">
        <v>23</v>
      </c>
      <c r="I1370" s="45">
        <v>94</v>
      </c>
      <c r="J1370" s="205"/>
      <c r="K1370" s="18">
        <f t="shared" si="43"/>
        <v>58.531165311653119</v>
      </c>
      <c r="L1370" s="46">
        <v>107.99</v>
      </c>
      <c r="M1370" s="19">
        <f t="shared" si="42"/>
        <v>0</v>
      </c>
    </row>
    <row r="1371" spans="2:13" ht="14.45" customHeight="1" thickBot="1">
      <c r="B1371" s="21" t="s">
        <v>3984</v>
      </c>
      <c r="C1371" s="110" t="s">
        <v>2996</v>
      </c>
      <c r="D1371" s="63">
        <v>5908234781281</v>
      </c>
      <c r="E1371" s="24" t="s">
        <v>3994</v>
      </c>
      <c r="F1371" s="110" t="s">
        <v>1419</v>
      </c>
      <c r="G1371" s="111" t="s">
        <v>730</v>
      </c>
      <c r="H1371" s="112" t="s">
        <v>24</v>
      </c>
      <c r="I1371" s="50">
        <v>94</v>
      </c>
      <c r="J1371" s="206"/>
      <c r="K1371" s="28">
        <f t="shared" si="43"/>
        <v>58.531165311653119</v>
      </c>
      <c r="L1371" s="51">
        <v>107.99</v>
      </c>
      <c r="M1371" s="29">
        <f t="shared" si="42"/>
        <v>0</v>
      </c>
    </row>
    <row r="1372" spans="2:13" ht="14.45" customHeight="1">
      <c r="B1372" s="30" t="s">
        <v>3984</v>
      </c>
      <c r="C1372" s="113" t="s">
        <v>2998</v>
      </c>
      <c r="D1372" s="65">
        <v>5908234781342</v>
      </c>
      <c r="E1372" s="33" t="s">
        <v>3994</v>
      </c>
      <c r="F1372" s="113" t="s">
        <v>2997</v>
      </c>
      <c r="G1372" s="71" t="s">
        <v>7</v>
      </c>
      <c r="H1372" s="38" t="s">
        <v>20</v>
      </c>
      <c r="I1372" s="40">
        <v>94</v>
      </c>
      <c r="J1372" s="207"/>
      <c r="K1372" s="35">
        <f t="shared" si="43"/>
        <v>58.531165311653119</v>
      </c>
      <c r="L1372" s="41">
        <v>107.99</v>
      </c>
      <c r="M1372" s="36">
        <f t="shared" si="42"/>
        <v>0</v>
      </c>
    </row>
    <row r="1373" spans="2:13" ht="14.45" customHeight="1">
      <c r="B1373" s="13" t="s">
        <v>3984</v>
      </c>
      <c r="C1373" s="107" t="s">
        <v>2999</v>
      </c>
      <c r="D1373" s="62">
        <v>5908234781359</v>
      </c>
      <c r="E1373" s="16" t="s">
        <v>3994</v>
      </c>
      <c r="F1373" s="107" t="s">
        <v>2997</v>
      </c>
      <c r="G1373" s="72" t="s">
        <v>7</v>
      </c>
      <c r="H1373" s="43" t="s">
        <v>21</v>
      </c>
      <c r="I1373" s="45">
        <v>94</v>
      </c>
      <c r="J1373" s="205"/>
      <c r="K1373" s="18">
        <f t="shared" si="43"/>
        <v>58.531165311653119</v>
      </c>
      <c r="L1373" s="46">
        <v>107.99</v>
      </c>
      <c r="M1373" s="19">
        <f t="shared" si="42"/>
        <v>0</v>
      </c>
    </row>
    <row r="1374" spans="2:13" ht="14.45" customHeight="1">
      <c r="B1374" s="13" t="s">
        <v>3984</v>
      </c>
      <c r="C1374" s="107" t="s">
        <v>3000</v>
      </c>
      <c r="D1374" s="62">
        <v>5908234781366</v>
      </c>
      <c r="E1374" s="16" t="s">
        <v>3994</v>
      </c>
      <c r="F1374" s="107" t="s">
        <v>2997</v>
      </c>
      <c r="G1374" s="108" t="s">
        <v>7</v>
      </c>
      <c r="H1374" s="109" t="s">
        <v>22</v>
      </c>
      <c r="I1374" s="45">
        <v>94</v>
      </c>
      <c r="J1374" s="205"/>
      <c r="K1374" s="18">
        <f t="shared" si="43"/>
        <v>58.531165311653119</v>
      </c>
      <c r="L1374" s="46">
        <v>107.99</v>
      </c>
      <c r="M1374" s="19">
        <f t="shared" si="42"/>
        <v>0</v>
      </c>
    </row>
    <row r="1375" spans="2:13" ht="14.45" customHeight="1">
      <c r="B1375" s="13" t="s">
        <v>3984</v>
      </c>
      <c r="C1375" s="107" t="s">
        <v>3001</v>
      </c>
      <c r="D1375" s="62">
        <v>5908234781373</v>
      </c>
      <c r="E1375" s="16" t="s">
        <v>3994</v>
      </c>
      <c r="F1375" s="107" t="s">
        <v>2997</v>
      </c>
      <c r="G1375" s="108" t="s">
        <v>7</v>
      </c>
      <c r="H1375" s="109" t="s">
        <v>23</v>
      </c>
      <c r="I1375" s="45">
        <v>94</v>
      </c>
      <c r="J1375" s="205"/>
      <c r="K1375" s="18">
        <f t="shared" si="43"/>
        <v>58.531165311653119</v>
      </c>
      <c r="L1375" s="46">
        <v>107.99</v>
      </c>
      <c r="M1375" s="19">
        <f t="shared" si="42"/>
        <v>0</v>
      </c>
    </row>
    <row r="1376" spans="2:13" ht="14.45" customHeight="1" thickBot="1">
      <c r="B1376" s="21" t="s">
        <v>3984</v>
      </c>
      <c r="C1376" s="110" t="s">
        <v>3002</v>
      </c>
      <c r="D1376" s="63">
        <v>5908234781380</v>
      </c>
      <c r="E1376" s="24" t="s">
        <v>3994</v>
      </c>
      <c r="F1376" s="110" t="s">
        <v>2997</v>
      </c>
      <c r="G1376" s="111" t="s">
        <v>7</v>
      </c>
      <c r="H1376" s="112" t="s">
        <v>24</v>
      </c>
      <c r="I1376" s="50">
        <v>94</v>
      </c>
      <c r="J1376" s="206"/>
      <c r="K1376" s="28">
        <f t="shared" si="43"/>
        <v>58.531165311653119</v>
      </c>
      <c r="L1376" s="51">
        <v>107.99</v>
      </c>
      <c r="M1376" s="29">
        <f t="shared" si="42"/>
        <v>0</v>
      </c>
    </row>
    <row r="1377" spans="2:13" ht="14.45" customHeight="1">
      <c r="B1377" s="30" t="s">
        <v>3984</v>
      </c>
      <c r="C1377" s="113" t="s">
        <v>3003</v>
      </c>
      <c r="D1377" s="65">
        <v>5908234781298</v>
      </c>
      <c r="E1377" s="33" t="s">
        <v>3994</v>
      </c>
      <c r="F1377" s="113" t="s">
        <v>2997</v>
      </c>
      <c r="G1377" s="71" t="s">
        <v>12</v>
      </c>
      <c r="H1377" s="38" t="s">
        <v>20</v>
      </c>
      <c r="I1377" s="40">
        <v>94</v>
      </c>
      <c r="J1377" s="207"/>
      <c r="K1377" s="35">
        <f t="shared" si="43"/>
        <v>58.531165311653119</v>
      </c>
      <c r="L1377" s="41">
        <v>107.99</v>
      </c>
      <c r="M1377" s="36">
        <f t="shared" si="42"/>
        <v>0</v>
      </c>
    </row>
    <row r="1378" spans="2:13" ht="14.45" customHeight="1">
      <c r="B1378" s="13" t="s">
        <v>3984</v>
      </c>
      <c r="C1378" s="107" t="s">
        <v>3004</v>
      </c>
      <c r="D1378" s="62">
        <v>5908234781304</v>
      </c>
      <c r="E1378" s="16" t="s">
        <v>3994</v>
      </c>
      <c r="F1378" s="107" t="s">
        <v>2997</v>
      </c>
      <c r="G1378" s="72" t="s">
        <v>12</v>
      </c>
      <c r="H1378" s="43" t="s">
        <v>21</v>
      </c>
      <c r="I1378" s="45">
        <v>94</v>
      </c>
      <c r="J1378" s="205"/>
      <c r="K1378" s="18">
        <f t="shared" si="43"/>
        <v>58.531165311653119</v>
      </c>
      <c r="L1378" s="46">
        <v>107.99</v>
      </c>
      <c r="M1378" s="19">
        <f t="shared" si="42"/>
        <v>0</v>
      </c>
    </row>
    <row r="1379" spans="2:13" ht="14.45" customHeight="1">
      <c r="B1379" s="13" t="s">
        <v>3984</v>
      </c>
      <c r="C1379" s="107" t="s">
        <v>3005</v>
      </c>
      <c r="D1379" s="62">
        <v>5908234781311</v>
      </c>
      <c r="E1379" s="16" t="s">
        <v>3994</v>
      </c>
      <c r="F1379" s="107" t="s">
        <v>2997</v>
      </c>
      <c r="G1379" s="108" t="s">
        <v>12</v>
      </c>
      <c r="H1379" s="109" t="s">
        <v>22</v>
      </c>
      <c r="I1379" s="45">
        <v>94</v>
      </c>
      <c r="J1379" s="205"/>
      <c r="K1379" s="18">
        <f t="shared" si="43"/>
        <v>58.531165311653119</v>
      </c>
      <c r="L1379" s="46">
        <v>107.99</v>
      </c>
      <c r="M1379" s="19">
        <f t="shared" si="42"/>
        <v>0</v>
      </c>
    </row>
    <row r="1380" spans="2:13" ht="14.45" customHeight="1">
      <c r="B1380" s="13" t="s">
        <v>3984</v>
      </c>
      <c r="C1380" s="107" t="s">
        <v>3006</v>
      </c>
      <c r="D1380" s="62">
        <v>5908234781328</v>
      </c>
      <c r="E1380" s="16" t="s">
        <v>3994</v>
      </c>
      <c r="F1380" s="107" t="s">
        <v>2997</v>
      </c>
      <c r="G1380" s="108" t="s">
        <v>12</v>
      </c>
      <c r="H1380" s="109" t="s">
        <v>23</v>
      </c>
      <c r="I1380" s="45">
        <v>94</v>
      </c>
      <c r="J1380" s="205"/>
      <c r="K1380" s="18">
        <f t="shared" si="43"/>
        <v>58.531165311653119</v>
      </c>
      <c r="L1380" s="46">
        <v>107.99</v>
      </c>
      <c r="M1380" s="19">
        <f t="shared" si="42"/>
        <v>0</v>
      </c>
    </row>
    <row r="1381" spans="2:13" ht="14.45" customHeight="1" thickBot="1">
      <c r="B1381" s="21" t="s">
        <v>3984</v>
      </c>
      <c r="C1381" s="110" t="s">
        <v>3007</v>
      </c>
      <c r="D1381" s="63">
        <v>5908234781335</v>
      </c>
      <c r="E1381" s="24" t="s">
        <v>3994</v>
      </c>
      <c r="F1381" s="110" t="s">
        <v>2997</v>
      </c>
      <c r="G1381" s="111" t="s">
        <v>12</v>
      </c>
      <c r="H1381" s="112" t="s">
        <v>24</v>
      </c>
      <c r="I1381" s="50">
        <v>94</v>
      </c>
      <c r="J1381" s="206"/>
      <c r="K1381" s="28">
        <f t="shared" si="43"/>
        <v>58.531165311653119</v>
      </c>
      <c r="L1381" s="51">
        <v>107.99</v>
      </c>
      <c r="M1381" s="29">
        <f t="shared" si="42"/>
        <v>0</v>
      </c>
    </row>
    <row r="1382" spans="2:13" ht="14.45" customHeight="1">
      <c r="B1382" s="30" t="s">
        <v>3984</v>
      </c>
      <c r="C1382" s="113" t="s">
        <v>3008</v>
      </c>
      <c r="D1382" s="65">
        <v>5908234781397</v>
      </c>
      <c r="E1382" s="33" t="s">
        <v>3994</v>
      </c>
      <c r="F1382" s="113" t="s">
        <v>2997</v>
      </c>
      <c r="G1382" s="114" t="s">
        <v>730</v>
      </c>
      <c r="H1382" s="38" t="s">
        <v>20</v>
      </c>
      <c r="I1382" s="40">
        <v>94</v>
      </c>
      <c r="J1382" s="207"/>
      <c r="K1382" s="35">
        <f t="shared" si="43"/>
        <v>58.531165311653119</v>
      </c>
      <c r="L1382" s="41">
        <v>107.99</v>
      </c>
      <c r="M1382" s="36">
        <f t="shared" si="42"/>
        <v>0</v>
      </c>
    </row>
    <row r="1383" spans="2:13" ht="14.45" customHeight="1">
      <c r="B1383" s="13" t="s">
        <v>3984</v>
      </c>
      <c r="C1383" s="107" t="s">
        <v>3009</v>
      </c>
      <c r="D1383" s="62">
        <v>5908234781403</v>
      </c>
      <c r="E1383" s="16" t="s">
        <v>3994</v>
      </c>
      <c r="F1383" s="107" t="s">
        <v>2997</v>
      </c>
      <c r="G1383" s="108" t="s">
        <v>730</v>
      </c>
      <c r="H1383" s="43" t="s">
        <v>21</v>
      </c>
      <c r="I1383" s="45">
        <v>94</v>
      </c>
      <c r="J1383" s="205"/>
      <c r="K1383" s="18">
        <f t="shared" si="43"/>
        <v>58.531165311653119</v>
      </c>
      <c r="L1383" s="46">
        <v>107.99</v>
      </c>
      <c r="M1383" s="19">
        <f t="shared" si="42"/>
        <v>0</v>
      </c>
    </row>
    <row r="1384" spans="2:13" ht="14.45" customHeight="1">
      <c r="B1384" s="13" t="s">
        <v>3984</v>
      </c>
      <c r="C1384" s="107" t="s">
        <v>3010</v>
      </c>
      <c r="D1384" s="62">
        <v>5908234781410</v>
      </c>
      <c r="E1384" s="16" t="s">
        <v>3994</v>
      </c>
      <c r="F1384" s="107" t="s">
        <v>2997</v>
      </c>
      <c r="G1384" s="108" t="s">
        <v>730</v>
      </c>
      <c r="H1384" s="109" t="s">
        <v>22</v>
      </c>
      <c r="I1384" s="45">
        <v>94</v>
      </c>
      <c r="J1384" s="205"/>
      <c r="K1384" s="18">
        <f t="shared" si="43"/>
        <v>58.531165311653119</v>
      </c>
      <c r="L1384" s="46">
        <v>107.99</v>
      </c>
      <c r="M1384" s="19">
        <f t="shared" si="42"/>
        <v>0</v>
      </c>
    </row>
    <row r="1385" spans="2:13" ht="14.45" customHeight="1">
      <c r="B1385" s="13" t="s">
        <v>3984</v>
      </c>
      <c r="C1385" s="107" t="s">
        <v>3011</v>
      </c>
      <c r="D1385" s="62">
        <v>5908234781427</v>
      </c>
      <c r="E1385" s="16" t="s">
        <v>3994</v>
      </c>
      <c r="F1385" s="107" t="s">
        <v>2997</v>
      </c>
      <c r="G1385" s="108" t="s">
        <v>730</v>
      </c>
      <c r="H1385" s="109" t="s">
        <v>23</v>
      </c>
      <c r="I1385" s="45">
        <v>94</v>
      </c>
      <c r="J1385" s="205"/>
      <c r="K1385" s="18">
        <f t="shared" si="43"/>
        <v>58.531165311653119</v>
      </c>
      <c r="L1385" s="46">
        <v>107.99</v>
      </c>
      <c r="M1385" s="19">
        <f t="shared" si="42"/>
        <v>0</v>
      </c>
    </row>
    <row r="1386" spans="2:13" ht="14.45" customHeight="1" thickBot="1">
      <c r="B1386" s="21" t="s">
        <v>3984</v>
      </c>
      <c r="C1386" s="110" t="s">
        <v>3012</v>
      </c>
      <c r="D1386" s="63">
        <v>5908234781434</v>
      </c>
      <c r="E1386" s="24" t="s">
        <v>3994</v>
      </c>
      <c r="F1386" s="110" t="s">
        <v>2997</v>
      </c>
      <c r="G1386" s="111" t="s">
        <v>730</v>
      </c>
      <c r="H1386" s="112" t="s">
        <v>24</v>
      </c>
      <c r="I1386" s="50">
        <v>94</v>
      </c>
      <c r="J1386" s="206"/>
      <c r="K1386" s="28">
        <f t="shared" si="43"/>
        <v>58.531165311653119</v>
      </c>
      <c r="L1386" s="51">
        <v>107.99</v>
      </c>
      <c r="M1386" s="29">
        <f t="shared" si="42"/>
        <v>0</v>
      </c>
    </row>
    <row r="1387" spans="2:13" ht="14.45" customHeight="1">
      <c r="B1387" s="30" t="s">
        <v>3984</v>
      </c>
      <c r="C1387" s="115" t="s">
        <v>3013</v>
      </c>
      <c r="D1387" s="116">
        <v>5908234781496</v>
      </c>
      <c r="E1387" s="33" t="s">
        <v>3994</v>
      </c>
      <c r="F1387" s="126" t="s">
        <v>2148</v>
      </c>
      <c r="G1387" s="117" t="s">
        <v>7</v>
      </c>
      <c r="H1387" s="38" t="s">
        <v>20</v>
      </c>
      <c r="I1387" s="40">
        <v>95</v>
      </c>
      <c r="J1387" s="207"/>
      <c r="K1387" s="35">
        <f t="shared" si="43"/>
        <v>36.850948509485093</v>
      </c>
      <c r="L1387" s="41">
        <v>67.989999999999995</v>
      </c>
      <c r="M1387" s="36">
        <f t="shared" si="42"/>
        <v>0</v>
      </c>
    </row>
    <row r="1388" spans="2:13" ht="14.45" customHeight="1">
      <c r="B1388" s="13" t="s">
        <v>3984</v>
      </c>
      <c r="C1388" s="118" t="s">
        <v>3019</v>
      </c>
      <c r="D1388" s="119">
        <v>5908234781502</v>
      </c>
      <c r="E1388" s="16" t="s">
        <v>3994</v>
      </c>
      <c r="F1388" s="127" t="s">
        <v>2148</v>
      </c>
      <c r="G1388" s="120" t="s">
        <v>7</v>
      </c>
      <c r="H1388" s="43" t="s">
        <v>21</v>
      </c>
      <c r="I1388" s="45">
        <v>95</v>
      </c>
      <c r="J1388" s="205"/>
      <c r="K1388" s="18">
        <f t="shared" si="43"/>
        <v>36.850948509485093</v>
      </c>
      <c r="L1388" s="46">
        <v>67.989999999999995</v>
      </c>
      <c r="M1388" s="19">
        <f t="shared" si="42"/>
        <v>0</v>
      </c>
    </row>
    <row r="1389" spans="2:13" ht="14.45" customHeight="1">
      <c r="B1389" s="13" t="s">
        <v>3984</v>
      </c>
      <c r="C1389" s="118" t="s">
        <v>3020</v>
      </c>
      <c r="D1389" s="119">
        <v>5908234781519</v>
      </c>
      <c r="E1389" s="16" t="s">
        <v>3994</v>
      </c>
      <c r="F1389" s="127" t="s">
        <v>2148</v>
      </c>
      <c r="G1389" s="121" t="s">
        <v>7</v>
      </c>
      <c r="H1389" s="109" t="s">
        <v>22</v>
      </c>
      <c r="I1389" s="45">
        <v>95</v>
      </c>
      <c r="J1389" s="205"/>
      <c r="K1389" s="18">
        <f t="shared" si="43"/>
        <v>36.850948509485093</v>
      </c>
      <c r="L1389" s="46">
        <v>67.989999999999995</v>
      </c>
      <c r="M1389" s="19">
        <f t="shared" si="42"/>
        <v>0</v>
      </c>
    </row>
    <row r="1390" spans="2:13" ht="14.45" customHeight="1">
      <c r="B1390" s="13" t="s">
        <v>3984</v>
      </c>
      <c r="C1390" s="118" t="s">
        <v>3021</v>
      </c>
      <c r="D1390" s="119">
        <v>5908234781526</v>
      </c>
      <c r="E1390" s="16" t="s">
        <v>3994</v>
      </c>
      <c r="F1390" s="127" t="s">
        <v>2148</v>
      </c>
      <c r="G1390" s="121" t="s">
        <v>7</v>
      </c>
      <c r="H1390" s="109" t="s">
        <v>23</v>
      </c>
      <c r="I1390" s="45">
        <v>95</v>
      </c>
      <c r="J1390" s="205"/>
      <c r="K1390" s="18">
        <f t="shared" si="43"/>
        <v>36.850948509485093</v>
      </c>
      <c r="L1390" s="46">
        <v>67.989999999999995</v>
      </c>
      <c r="M1390" s="19">
        <f t="shared" si="42"/>
        <v>0</v>
      </c>
    </row>
    <row r="1391" spans="2:13" ht="14.45" customHeight="1" thickBot="1">
      <c r="B1391" s="21" t="s">
        <v>3984</v>
      </c>
      <c r="C1391" s="122" t="s">
        <v>3022</v>
      </c>
      <c r="D1391" s="123">
        <v>5908234781533</v>
      </c>
      <c r="E1391" s="24" t="s">
        <v>3994</v>
      </c>
      <c r="F1391" s="128" t="s">
        <v>2148</v>
      </c>
      <c r="G1391" s="124" t="s">
        <v>7</v>
      </c>
      <c r="H1391" s="112" t="s">
        <v>24</v>
      </c>
      <c r="I1391" s="50">
        <v>95</v>
      </c>
      <c r="J1391" s="206"/>
      <c r="K1391" s="28">
        <f t="shared" si="43"/>
        <v>36.850948509485093</v>
      </c>
      <c r="L1391" s="51">
        <v>67.989999999999995</v>
      </c>
      <c r="M1391" s="29">
        <f t="shared" si="42"/>
        <v>0</v>
      </c>
    </row>
    <row r="1392" spans="2:13" ht="14.45" customHeight="1">
      <c r="B1392" s="30" t="s">
        <v>3984</v>
      </c>
      <c r="C1392" s="115" t="s">
        <v>3023</v>
      </c>
      <c r="D1392" s="116">
        <v>5908234781441</v>
      </c>
      <c r="E1392" s="33" t="s">
        <v>3994</v>
      </c>
      <c r="F1392" s="126" t="s">
        <v>2148</v>
      </c>
      <c r="G1392" s="117" t="s">
        <v>12</v>
      </c>
      <c r="H1392" s="38" t="s">
        <v>20</v>
      </c>
      <c r="I1392" s="40">
        <v>95</v>
      </c>
      <c r="J1392" s="207"/>
      <c r="K1392" s="35">
        <f t="shared" si="43"/>
        <v>36.850948509485093</v>
      </c>
      <c r="L1392" s="41">
        <v>67.989999999999995</v>
      </c>
      <c r="M1392" s="36">
        <f t="shared" si="42"/>
        <v>0</v>
      </c>
    </row>
    <row r="1393" spans="2:13" ht="14.45" customHeight="1">
      <c r="B1393" s="13" t="s">
        <v>3984</v>
      </c>
      <c r="C1393" s="118" t="s">
        <v>3024</v>
      </c>
      <c r="D1393" s="119">
        <v>5908234781458</v>
      </c>
      <c r="E1393" s="16" t="s">
        <v>3994</v>
      </c>
      <c r="F1393" s="127" t="s">
        <v>2148</v>
      </c>
      <c r="G1393" s="120" t="s">
        <v>12</v>
      </c>
      <c r="H1393" s="43" t="s">
        <v>21</v>
      </c>
      <c r="I1393" s="45">
        <v>95</v>
      </c>
      <c r="J1393" s="205"/>
      <c r="K1393" s="18">
        <f t="shared" si="43"/>
        <v>36.850948509485093</v>
      </c>
      <c r="L1393" s="46">
        <v>67.989999999999995</v>
      </c>
      <c r="M1393" s="19">
        <f t="shared" si="42"/>
        <v>0</v>
      </c>
    </row>
    <row r="1394" spans="2:13" ht="14.45" customHeight="1">
      <c r="B1394" s="13" t="s">
        <v>3984</v>
      </c>
      <c r="C1394" s="118" t="s">
        <v>3025</v>
      </c>
      <c r="D1394" s="119">
        <v>5908234781465</v>
      </c>
      <c r="E1394" s="16" t="s">
        <v>3994</v>
      </c>
      <c r="F1394" s="127" t="s">
        <v>2148</v>
      </c>
      <c r="G1394" s="121" t="s">
        <v>12</v>
      </c>
      <c r="H1394" s="109" t="s">
        <v>22</v>
      </c>
      <c r="I1394" s="45">
        <v>95</v>
      </c>
      <c r="J1394" s="205"/>
      <c r="K1394" s="18">
        <f t="shared" si="43"/>
        <v>36.850948509485093</v>
      </c>
      <c r="L1394" s="46">
        <v>67.989999999999995</v>
      </c>
      <c r="M1394" s="19">
        <f t="shared" si="42"/>
        <v>0</v>
      </c>
    </row>
    <row r="1395" spans="2:13" ht="14.45" customHeight="1">
      <c r="B1395" s="13" t="s">
        <v>3984</v>
      </c>
      <c r="C1395" s="118" t="s">
        <v>3026</v>
      </c>
      <c r="D1395" s="119">
        <v>5908234781472</v>
      </c>
      <c r="E1395" s="16" t="s">
        <v>3994</v>
      </c>
      <c r="F1395" s="127" t="s">
        <v>2148</v>
      </c>
      <c r="G1395" s="121" t="s">
        <v>12</v>
      </c>
      <c r="H1395" s="109" t="s">
        <v>23</v>
      </c>
      <c r="I1395" s="45">
        <v>95</v>
      </c>
      <c r="J1395" s="205"/>
      <c r="K1395" s="18">
        <f t="shared" si="43"/>
        <v>36.850948509485093</v>
      </c>
      <c r="L1395" s="46">
        <v>67.989999999999995</v>
      </c>
      <c r="M1395" s="19">
        <f t="shared" si="42"/>
        <v>0</v>
      </c>
    </row>
    <row r="1396" spans="2:13" ht="14.45" customHeight="1" thickBot="1">
      <c r="B1396" s="21" t="s">
        <v>3984</v>
      </c>
      <c r="C1396" s="122" t="s">
        <v>3027</v>
      </c>
      <c r="D1396" s="123">
        <v>5908234781489</v>
      </c>
      <c r="E1396" s="24" t="s">
        <v>3994</v>
      </c>
      <c r="F1396" s="128" t="s">
        <v>2148</v>
      </c>
      <c r="G1396" s="124" t="s">
        <v>12</v>
      </c>
      <c r="H1396" s="112" t="s">
        <v>24</v>
      </c>
      <c r="I1396" s="50">
        <v>95</v>
      </c>
      <c r="J1396" s="206"/>
      <c r="K1396" s="28">
        <f t="shared" si="43"/>
        <v>36.850948509485093</v>
      </c>
      <c r="L1396" s="51">
        <v>67.989999999999995</v>
      </c>
      <c r="M1396" s="29">
        <f t="shared" si="42"/>
        <v>0</v>
      </c>
    </row>
    <row r="1397" spans="2:13" ht="14.45" customHeight="1">
      <c r="B1397" s="30" t="s">
        <v>3984</v>
      </c>
      <c r="C1397" s="115" t="s">
        <v>3014</v>
      </c>
      <c r="D1397" s="116">
        <v>5908234781540</v>
      </c>
      <c r="E1397" s="33" t="s">
        <v>3994</v>
      </c>
      <c r="F1397" s="126" t="s">
        <v>2148</v>
      </c>
      <c r="G1397" s="125" t="s">
        <v>730</v>
      </c>
      <c r="H1397" s="38" t="s">
        <v>20</v>
      </c>
      <c r="I1397" s="40">
        <v>95</v>
      </c>
      <c r="J1397" s="207"/>
      <c r="K1397" s="35">
        <f t="shared" si="43"/>
        <v>36.850948509485093</v>
      </c>
      <c r="L1397" s="41">
        <v>67.989999999999995</v>
      </c>
      <c r="M1397" s="36">
        <f t="shared" si="42"/>
        <v>0</v>
      </c>
    </row>
    <row r="1398" spans="2:13" ht="14.45" customHeight="1">
      <c r="B1398" s="13" t="s">
        <v>3984</v>
      </c>
      <c r="C1398" s="118" t="s">
        <v>3015</v>
      </c>
      <c r="D1398" s="119">
        <v>5908234781557</v>
      </c>
      <c r="E1398" s="16" t="s">
        <v>3994</v>
      </c>
      <c r="F1398" s="127" t="s">
        <v>2148</v>
      </c>
      <c r="G1398" s="121" t="s">
        <v>730</v>
      </c>
      <c r="H1398" s="43" t="s">
        <v>21</v>
      </c>
      <c r="I1398" s="45">
        <v>95</v>
      </c>
      <c r="J1398" s="205"/>
      <c r="K1398" s="18">
        <f t="shared" si="43"/>
        <v>36.850948509485093</v>
      </c>
      <c r="L1398" s="46">
        <v>67.989999999999995</v>
      </c>
      <c r="M1398" s="19">
        <f t="shared" si="42"/>
        <v>0</v>
      </c>
    </row>
    <row r="1399" spans="2:13" ht="14.45" customHeight="1">
      <c r="B1399" s="13" t="s">
        <v>3984</v>
      </c>
      <c r="C1399" s="118" t="s">
        <v>3016</v>
      </c>
      <c r="D1399" s="119">
        <v>5908234781564</v>
      </c>
      <c r="E1399" s="16" t="s">
        <v>3994</v>
      </c>
      <c r="F1399" s="127" t="s">
        <v>2148</v>
      </c>
      <c r="G1399" s="121" t="s">
        <v>730</v>
      </c>
      <c r="H1399" s="109" t="s">
        <v>22</v>
      </c>
      <c r="I1399" s="45">
        <v>95</v>
      </c>
      <c r="J1399" s="205"/>
      <c r="K1399" s="18">
        <f t="shared" si="43"/>
        <v>36.850948509485093</v>
      </c>
      <c r="L1399" s="46">
        <v>67.989999999999995</v>
      </c>
      <c r="M1399" s="19">
        <f t="shared" si="42"/>
        <v>0</v>
      </c>
    </row>
    <row r="1400" spans="2:13" ht="14.45" customHeight="1">
      <c r="B1400" s="13" t="s">
        <v>3984</v>
      </c>
      <c r="C1400" s="118" t="s">
        <v>3017</v>
      </c>
      <c r="D1400" s="119">
        <v>5908234781571</v>
      </c>
      <c r="E1400" s="16" t="s">
        <v>3994</v>
      </c>
      <c r="F1400" s="127" t="s">
        <v>2148</v>
      </c>
      <c r="G1400" s="121" t="s">
        <v>730</v>
      </c>
      <c r="H1400" s="109" t="s">
        <v>23</v>
      </c>
      <c r="I1400" s="45">
        <v>95</v>
      </c>
      <c r="J1400" s="205"/>
      <c r="K1400" s="18">
        <f t="shared" si="43"/>
        <v>36.850948509485093</v>
      </c>
      <c r="L1400" s="46">
        <v>67.989999999999995</v>
      </c>
      <c r="M1400" s="19">
        <f t="shared" si="42"/>
        <v>0</v>
      </c>
    </row>
    <row r="1401" spans="2:13" ht="14.45" customHeight="1" thickBot="1">
      <c r="B1401" s="21" t="s">
        <v>3984</v>
      </c>
      <c r="C1401" s="122" t="s">
        <v>3018</v>
      </c>
      <c r="D1401" s="123">
        <v>5908234781588</v>
      </c>
      <c r="E1401" s="24" t="s">
        <v>3994</v>
      </c>
      <c r="F1401" s="128" t="s">
        <v>2148</v>
      </c>
      <c r="G1401" s="124" t="s">
        <v>730</v>
      </c>
      <c r="H1401" s="112" t="s">
        <v>24</v>
      </c>
      <c r="I1401" s="50">
        <v>95</v>
      </c>
      <c r="J1401" s="206"/>
      <c r="K1401" s="28">
        <f t="shared" si="43"/>
        <v>36.850948509485093</v>
      </c>
      <c r="L1401" s="51">
        <v>67.989999999999995</v>
      </c>
      <c r="M1401" s="29">
        <f t="shared" si="42"/>
        <v>0</v>
      </c>
    </row>
    <row r="1402" spans="2:13" ht="14.45" customHeight="1">
      <c r="B1402" s="30" t="s">
        <v>3984</v>
      </c>
      <c r="C1402" s="115" t="s">
        <v>3029</v>
      </c>
      <c r="D1402" s="116">
        <v>5908234781649</v>
      </c>
      <c r="E1402" s="33" t="s">
        <v>3994</v>
      </c>
      <c r="F1402" s="126" t="s">
        <v>3028</v>
      </c>
      <c r="G1402" s="117" t="s">
        <v>7</v>
      </c>
      <c r="H1402" s="38" t="s">
        <v>20</v>
      </c>
      <c r="I1402" s="40">
        <v>95</v>
      </c>
      <c r="J1402" s="207"/>
      <c r="K1402" s="35">
        <f t="shared" si="43"/>
        <v>26.010840108401084</v>
      </c>
      <c r="L1402" s="41">
        <v>47.99</v>
      </c>
      <c r="M1402" s="36">
        <f t="shared" si="42"/>
        <v>0</v>
      </c>
    </row>
    <row r="1403" spans="2:13" ht="14.45" customHeight="1">
      <c r="B1403" s="13" t="s">
        <v>3984</v>
      </c>
      <c r="C1403" s="118" t="s">
        <v>3034</v>
      </c>
      <c r="D1403" s="119">
        <v>5908234781656</v>
      </c>
      <c r="E1403" s="16" t="s">
        <v>3994</v>
      </c>
      <c r="F1403" s="127" t="s">
        <v>3028</v>
      </c>
      <c r="G1403" s="120" t="s">
        <v>7</v>
      </c>
      <c r="H1403" s="43" t="s">
        <v>21</v>
      </c>
      <c r="I1403" s="45">
        <v>95</v>
      </c>
      <c r="J1403" s="205"/>
      <c r="K1403" s="18">
        <f t="shared" si="43"/>
        <v>26.010840108401084</v>
      </c>
      <c r="L1403" s="41">
        <v>47.99</v>
      </c>
      <c r="M1403" s="19">
        <f t="shared" si="42"/>
        <v>0</v>
      </c>
    </row>
    <row r="1404" spans="2:13" ht="14.45" customHeight="1">
      <c r="B1404" s="13" t="s">
        <v>3984</v>
      </c>
      <c r="C1404" s="118" t="s">
        <v>3035</v>
      </c>
      <c r="D1404" s="119">
        <v>5908234781663</v>
      </c>
      <c r="E1404" s="16" t="s">
        <v>3994</v>
      </c>
      <c r="F1404" s="127" t="s">
        <v>3028</v>
      </c>
      <c r="G1404" s="121" t="s">
        <v>7</v>
      </c>
      <c r="H1404" s="109" t="s">
        <v>22</v>
      </c>
      <c r="I1404" s="45">
        <v>95</v>
      </c>
      <c r="J1404" s="205"/>
      <c r="K1404" s="18">
        <f t="shared" si="43"/>
        <v>26.010840108401084</v>
      </c>
      <c r="L1404" s="41">
        <v>47.99</v>
      </c>
      <c r="M1404" s="19">
        <f t="shared" si="42"/>
        <v>0</v>
      </c>
    </row>
    <row r="1405" spans="2:13" ht="14.45" customHeight="1">
      <c r="B1405" s="13" t="s">
        <v>3984</v>
      </c>
      <c r="C1405" s="118" t="s">
        <v>3036</v>
      </c>
      <c r="D1405" s="119">
        <v>5908234781670</v>
      </c>
      <c r="E1405" s="16" t="s">
        <v>3994</v>
      </c>
      <c r="F1405" s="127" t="s">
        <v>3028</v>
      </c>
      <c r="G1405" s="121" t="s">
        <v>7</v>
      </c>
      <c r="H1405" s="109" t="s">
        <v>23</v>
      </c>
      <c r="I1405" s="45">
        <v>95</v>
      </c>
      <c r="J1405" s="205"/>
      <c r="K1405" s="18">
        <f t="shared" si="43"/>
        <v>26.010840108401084</v>
      </c>
      <c r="L1405" s="41">
        <v>47.99</v>
      </c>
      <c r="M1405" s="19">
        <f t="shared" si="42"/>
        <v>0</v>
      </c>
    </row>
    <row r="1406" spans="2:13" ht="14.45" customHeight="1" thickBot="1">
      <c r="B1406" s="21" t="s">
        <v>3984</v>
      </c>
      <c r="C1406" s="122" t="s">
        <v>3037</v>
      </c>
      <c r="D1406" s="123">
        <v>5908234781687</v>
      </c>
      <c r="E1406" s="24" t="s">
        <v>3994</v>
      </c>
      <c r="F1406" s="128" t="s">
        <v>3028</v>
      </c>
      <c r="G1406" s="124" t="s">
        <v>7</v>
      </c>
      <c r="H1406" s="112" t="s">
        <v>24</v>
      </c>
      <c r="I1406" s="50">
        <v>95</v>
      </c>
      <c r="J1406" s="206"/>
      <c r="K1406" s="28">
        <f t="shared" si="43"/>
        <v>26.010840108401084</v>
      </c>
      <c r="L1406" s="51">
        <v>47.99</v>
      </c>
      <c r="M1406" s="29">
        <f t="shared" si="42"/>
        <v>0</v>
      </c>
    </row>
    <row r="1407" spans="2:13" ht="14.45" customHeight="1">
      <c r="B1407" s="30" t="s">
        <v>3984</v>
      </c>
      <c r="C1407" s="115" t="s">
        <v>3038</v>
      </c>
      <c r="D1407" s="116">
        <v>5908234781595</v>
      </c>
      <c r="E1407" s="33" t="s">
        <v>3994</v>
      </c>
      <c r="F1407" s="126" t="s">
        <v>3028</v>
      </c>
      <c r="G1407" s="117" t="s">
        <v>12</v>
      </c>
      <c r="H1407" s="38" t="s">
        <v>20</v>
      </c>
      <c r="I1407" s="40">
        <v>95</v>
      </c>
      <c r="J1407" s="207"/>
      <c r="K1407" s="35">
        <f t="shared" si="43"/>
        <v>26.010840108401084</v>
      </c>
      <c r="L1407" s="41">
        <v>47.99</v>
      </c>
      <c r="M1407" s="36">
        <f t="shared" si="42"/>
        <v>0</v>
      </c>
    </row>
    <row r="1408" spans="2:13" ht="14.45" customHeight="1">
      <c r="B1408" s="13" t="s">
        <v>3984</v>
      </c>
      <c r="C1408" s="118" t="s">
        <v>3039</v>
      </c>
      <c r="D1408" s="119">
        <v>5908234781601</v>
      </c>
      <c r="E1408" s="16" t="s">
        <v>3994</v>
      </c>
      <c r="F1408" s="127" t="s">
        <v>3028</v>
      </c>
      <c r="G1408" s="120" t="s">
        <v>12</v>
      </c>
      <c r="H1408" s="43" t="s">
        <v>21</v>
      </c>
      <c r="I1408" s="45">
        <v>95</v>
      </c>
      <c r="J1408" s="205"/>
      <c r="K1408" s="18">
        <f t="shared" si="43"/>
        <v>26.010840108401084</v>
      </c>
      <c r="L1408" s="41">
        <v>47.99</v>
      </c>
      <c r="M1408" s="19">
        <f t="shared" si="42"/>
        <v>0</v>
      </c>
    </row>
    <row r="1409" spans="2:13" ht="14.45" customHeight="1">
      <c r="B1409" s="13" t="s">
        <v>3984</v>
      </c>
      <c r="C1409" s="118" t="s">
        <v>3041</v>
      </c>
      <c r="D1409" s="119">
        <v>5908234781618</v>
      </c>
      <c r="E1409" s="16" t="s">
        <v>3994</v>
      </c>
      <c r="F1409" s="127" t="s">
        <v>3028</v>
      </c>
      <c r="G1409" s="121" t="s">
        <v>12</v>
      </c>
      <c r="H1409" s="109" t="s">
        <v>22</v>
      </c>
      <c r="I1409" s="45">
        <v>95</v>
      </c>
      <c r="J1409" s="205"/>
      <c r="K1409" s="18">
        <f t="shared" si="43"/>
        <v>26.010840108401084</v>
      </c>
      <c r="L1409" s="41">
        <v>47.99</v>
      </c>
      <c r="M1409" s="19">
        <f t="shared" si="42"/>
        <v>0</v>
      </c>
    </row>
    <row r="1410" spans="2:13" ht="14.45" customHeight="1">
      <c r="B1410" s="13" t="s">
        <v>3984</v>
      </c>
      <c r="C1410" s="118" t="s">
        <v>3042</v>
      </c>
      <c r="D1410" s="119">
        <v>5908234781625</v>
      </c>
      <c r="E1410" s="16" t="s">
        <v>3994</v>
      </c>
      <c r="F1410" s="127" t="s">
        <v>3028</v>
      </c>
      <c r="G1410" s="121" t="s">
        <v>12</v>
      </c>
      <c r="H1410" s="109" t="s">
        <v>23</v>
      </c>
      <c r="I1410" s="45">
        <v>95</v>
      </c>
      <c r="J1410" s="205"/>
      <c r="K1410" s="18">
        <f t="shared" si="43"/>
        <v>26.010840108401084</v>
      </c>
      <c r="L1410" s="41">
        <v>47.99</v>
      </c>
      <c r="M1410" s="19">
        <f t="shared" si="42"/>
        <v>0</v>
      </c>
    </row>
    <row r="1411" spans="2:13" ht="14.45" customHeight="1" thickBot="1">
      <c r="B1411" s="21" t="s">
        <v>3984</v>
      </c>
      <c r="C1411" s="122" t="s">
        <v>3043</v>
      </c>
      <c r="D1411" s="123">
        <v>5908234781632</v>
      </c>
      <c r="E1411" s="24" t="s">
        <v>3994</v>
      </c>
      <c r="F1411" s="128" t="s">
        <v>3028</v>
      </c>
      <c r="G1411" s="124" t="s">
        <v>12</v>
      </c>
      <c r="H1411" s="112" t="s">
        <v>24</v>
      </c>
      <c r="I1411" s="50">
        <v>95</v>
      </c>
      <c r="J1411" s="206"/>
      <c r="K1411" s="28">
        <f t="shared" si="43"/>
        <v>26.010840108401084</v>
      </c>
      <c r="L1411" s="51">
        <v>47.99</v>
      </c>
      <c r="M1411" s="29">
        <f t="shared" si="42"/>
        <v>0</v>
      </c>
    </row>
    <row r="1412" spans="2:13" ht="14.45" customHeight="1">
      <c r="B1412" s="30" t="s">
        <v>3984</v>
      </c>
      <c r="C1412" s="115" t="s">
        <v>3040</v>
      </c>
      <c r="D1412" s="116">
        <v>5908234781694</v>
      </c>
      <c r="E1412" s="33" t="s">
        <v>3994</v>
      </c>
      <c r="F1412" s="126" t="s">
        <v>3028</v>
      </c>
      <c r="G1412" s="125" t="s">
        <v>730</v>
      </c>
      <c r="H1412" s="38" t="s">
        <v>20</v>
      </c>
      <c r="I1412" s="40">
        <v>95</v>
      </c>
      <c r="J1412" s="207"/>
      <c r="K1412" s="35">
        <f t="shared" si="43"/>
        <v>26.010840108401084</v>
      </c>
      <c r="L1412" s="41">
        <v>47.99</v>
      </c>
      <c r="M1412" s="36">
        <f t="shared" si="42"/>
        <v>0</v>
      </c>
    </row>
    <row r="1413" spans="2:13" ht="14.45" customHeight="1">
      <c r="B1413" s="13" t="s">
        <v>3984</v>
      </c>
      <c r="C1413" s="118" t="s">
        <v>3030</v>
      </c>
      <c r="D1413" s="119">
        <v>5908234781700</v>
      </c>
      <c r="E1413" s="16" t="s">
        <v>3994</v>
      </c>
      <c r="F1413" s="127" t="s">
        <v>3028</v>
      </c>
      <c r="G1413" s="121" t="s">
        <v>730</v>
      </c>
      <c r="H1413" s="43" t="s">
        <v>21</v>
      </c>
      <c r="I1413" s="45">
        <v>95</v>
      </c>
      <c r="J1413" s="205"/>
      <c r="K1413" s="18">
        <f t="shared" si="43"/>
        <v>26.010840108401084</v>
      </c>
      <c r="L1413" s="41">
        <v>47.99</v>
      </c>
      <c r="M1413" s="19">
        <f t="shared" si="42"/>
        <v>0</v>
      </c>
    </row>
    <row r="1414" spans="2:13" ht="14.45" customHeight="1">
      <c r="B1414" s="13" t="s">
        <v>3984</v>
      </c>
      <c r="C1414" s="118" t="s">
        <v>3031</v>
      </c>
      <c r="D1414" s="119">
        <v>5908234781717</v>
      </c>
      <c r="E1414" s="16" t="s">
        <v>3994</v>
      </c>
      <c r="F1414" s="127" t="s">
        <v>3028</v>
      </c>
      <c r="G1414" s="121" t="s">
        <v>730</v>
      </c>
      <c r="H1414" s="109" t="s">
        <v>22</v>
      </c>
      <c r="I1414" s="45">
        <v>95</v>
      </c>
      <c r="J1414" s="205"/>
      <c r="K1414" s="18">
        <f t="shared" si="43"/>
        <v>26.010840108401084</v>
      </c>
      <c r="L1414" s="41">
        <v>47.99</v>
      </c>
      <c r="M1414" s="19">
        <f t="shared" si="42"/>
        <v>0</v>
      </c>
    </row>
    <row r="1415" spans="2:13" ht="14.45" customHeight="1">
      <c r="B1415" s="13" t="s">
        <v>3984</v>
      </c>
      <c r="C1415" s="118" t="s">
        <v>3032</v>
      </c>
      <c r="D1415" s="119">
        <v>5908234781724</v>
      </c>
      <c r="E1415" s="16" t="s">
        <v>3994</v>
      </c>
      <c r="F1415" s="127" t="s">
        <v>3028</v>
      </c>
      <c r="G1415" s="121" t="s">
        <v>730</v>
      </c>
      <c r="H1415" s="109" t="s">
        <v>23</v>
      </c>
      <c r="I1415" s="45">
        <v>95</v>
      </c>
      <c r="J1415" s="205"/>
      <c r="K1415" s="18">
        <f t="shared" si="43"/>
        <v>26.010840108401084</v>
      </c>
      <c r="L1415" s="41">
        <v>47.99</v>
      </c>
      <c r="M1415" s="19">
        <f t="shared" ref="M1415:M1478" si="44">SUM(J1415:J1415)*K1415</f>
        <v>0</v>
      </c>
    </row>
    <row r="1416" spans="2:13" ht="14.45" customHeight="1" thickBot="1">
      <c r="B1416" s="21" t="s">
        <v>3984</v>
      </c>
      <c r="C1416" s="122" t="s">
        <v>3033</v>
      </c>
      <c r="D1416" s="123">
        <v>5908234781731</v>
      </c>
      <c r="E1416" s="24" t="s">
        <v>3994</v>
      </c>
      <c r="F1416" s="128" t="s">
        <v>3028</v>
      </c>
      <c r="G1416" s="124" t="s">
        <v>730</v>
      </c>
      <c r="H1416" s="112" t="s">
        <v>24</v>
      </c>
      <c r="I1416" s="50">
        <v>95</v>
      </c>
      <c r="J1416" s="206"/>
      <c r="K1416" s="28">
        <f t="shared" ref="K1416:K1479" si="45">L1416/1.23/1.5</f>
        <v>26.010840108401084</v>
      </c>
      <c r="L1416" s="51">
        <v>47.99</v>
      </c>
      <c r="M1416" s="29">
        <f t="shared" si="44"/>
        <v>0</v>
      </c>
    </row>
    <row r="1417" spans="2:13" ht="14.45" customHeight="1">
      <c r="B1417" s="30"/>
      <c r="C1417" s="37" t="s">
        <v>3083</v>
      </c>
      <c r="D1417" s="38">
        <v>5908234784749</v>
      </c>
      <c r="E1417" s="33" t="s">
        <v>3994</v>
      </c>
      <c r="F1417" s="37" t="s">
        <v>1626</v>
      </c>
      <c r="G1417" s="39" t="s">
        <v>759</v>
      </c>
      <c r="H1417" s="38" t="s">
        <v>20</v>
      </c>
      <c r="I1417" s="40">
        <v>96</v>
      </c>
      <c r="J1417" s="207"/>
      <c r="K1417" s="35">
        <f t="shared" si="45"/>
        <v>51.485094850948506</v>
      </c>
      <c r="L1417" s="41">
        <v>94.99</v>
      </c>
      <c r="M1417" s="36">
        <f t="shared" si="44"/>
        <v>0</v>
      </c>
    </row>
    <row r="1418" spans="2:13" ht="14.45" customHeight="1">
      <c r="B1418" s="13"/>
      <c r="C1418" s="42" t="s">
        <v>3084</v>
      </c>
      <c r="D1418" s="43">
        <v>5908234781748</v>
      </c>
      <c r="E1418" s="16" t="s">
        <v>3994</v>
      </c>
      <c r="F1418" s="42" t="s">
        <v>1626</v>
      </c>
      <c r="G1418" s="44" t="s">
        <v>759</v>
      </c>
      <c r="H1418" s="43" t="s">
        <v>21</v>
      </c>
      <c r="I1418" s="45">
        <v>96</v>
      </c>
      <c r="J1418" s="205"/>
      <c r="K1418" s="18">
        <f t="shared" si="45"/>
        <v>51.485094850948506</v>
      </c>
      <c r="L1418" s="46">
        <v>94.99</v>
      </c>
      <c r="M1418" s="19">
        <f t="shared" si="44"/>
        <v>0</v>
      </c>
    </row>
    <row r="1419" spans="2:13" ht="14.45" customHeight="1">
      <c r="B1419" s="13"/>
      <c r="C1419" s="42" t="s">
        <v>3085</v>
      </c>
      <c r="D1419" s="43">
        <v>5908234781755</v>
      </c>
      <c r="E1419" s="16" t="s">
        <v>3994</v>
      </c>
      <c r="F1419" s="42" t="s">
        <v>1626</v>
      </c>
      <c r="G1419" s="44" t="s">
        <v>759</v>
      </c>
      <c r="H1419" s="43" t="s">
        <v>22</v>
      </c>
      <c r="I1419" s="45">
        <v>96</v>
      </c>
      <c r="J1419" s="205"/>
      <c r="K1419" s="18">
        <f t="shared" si="45"/>
        <v>51.485094850948506</v>
      </c>
      <c r="L1419" s="46">
        <v>94.99</v>
      </c>
      <c r="M1419" s="19">
        <f t="shared" si="44"/>
        <v>0</v>
      </c>
    </row>
    <row r="1420" spans="2:13" ht="14.45" customHeight="1">
      <c r="B1420" s="13"/>
      <c r="C1420" s="42" t="s">
        <v>3086</v>
      </c>
      <c r="D1420" s="43">
        <v>5908234781762</v>
      </c>
      <c r="E1420" s="16" t="s">
        <v>3994</v>
      </c>
      <c r="F1420" s="42" t="s">
        <v>1626</v>
      </c>
      <c r="G1420" s="44" t="s">
        <v>759</v>
      </c>
      <c r="H1420" s="43" t="s">
        <v>23</v>
      </c>
      <c r="I1420" s="45">
        <v>96</v>
      </c>
      <c r="J1420" s="205"/>
      <c r="K1420" s="18">
        <f t="shared" si="45"/>
        <v>51.485094850948506</v>
      </c>
      <c r="L1420" s="46">
        <v>94.99</v>
      </c>
      <c r="M1420" s="19">
        <f t="shared" si="44"/>
        <v>0</v>
      </c>
    </row>
    <row r="1421" spans="2:13" ht="14.45" customHeight="1">
      <c r="B1421" s="13"/>
      <c r="C1421" s="42" t="s">
        <v>3087</v>
      </c>
      <c r="D1421" s="43">
        <v>5908234781779</v>
      </c>
      <c r="E1421" s="16" t="s">
        <v>3994</v>
      </c>
      <c r="F1421" s="42" t="s">
        <v>1626</v>
      </c>
      <c r="G1421" s="44" t="s">
        <v>759</v>
      </c>
      <c r="H1421" s="43" t="s">
        <v>24</v>
      </c>
      <c r="I1421" s="45">
        <v>96</v>
      </c>
      <c r="J1421" s="205"/>
      <c r="K1421" s="18">
        <f t="shared" si="45"/>
        <v>51.485094850948506</v>
      </c>
      <c r="L1421" s="46">
        <v>94.99</v>
      </c>
      <c r="M1421" s="19">
        <f t="shared" si="44"/>
        <v>0</v>
      </c>
    </row>
    <row r="1422" spans="2:13" ht="14.45" customHeight="1" thickBot="1">
      <c r="B1422" s="21"/>
      <c r="C1422" s="47" t="s">
        <v>3088</v>
      </c>
      <c r="D1422" s="48">
        <v>5908234781786</v>
      </c>
      <c r="E1422" s="24" t="s">
        <v>3994</v>
      </c>
      <c r="F1422" s="47" t="s">
        <v>1626</v>
      </c>
      <c r="G1422" s="49" t="s">
        <v>759</v>
      </c>
      <c r="H1422" s="48" t="s">
        <v>655</v>
      </c>
      <c r="I1422" s="50">
        <v>96</v>
      </c>
      <c r="J1422" s="206"/>
      <c r="K1422" s="28">
        <f t="shared" si="45"/>
        <v>51.485094850948506</v>
      </c>
      <c r="L1422" s="51">
        <v>94.99</v>
      </c>
      <c r="M1422" s="29">
        <f t="shared" si="44"/>
        <v>0</v>
      </c>
    </row>
    <row r="1423" spans="2:13" ht="14.45" customHeight="1">
      <c r="B1423" s="30"/>
      <c r="C1423" s="37" t="s">
        <v>3089</v>
      </c>
      <c r="D1423" s="38">
        <v>5908234784756</v>
      </c>
      <c r="E1423" s="33" t="s">
        <v>3994</v>
      </c>
      <c r="F1423" s="37" t="s">
        <v>1626</v>
      </c>
      <c r="G1423" s="39" t="s">
        <v>744</v>
      </c>
      <c r="H1423" s="38" t="s">
        <v>20</v>
      </c>
      <c r="I1423" s="40">
        <v>96</v>
      </c>
      <c r="J1423" s="207"/>
      <c r="K1423" s="35">
        <f t="shared" si="45"/>
        <v>51.485094850948506</v>
      </c>
      <c r="L1423" s="41">
        <v>94.99</v>
      </c>
      <c r="M1423" s="36">
        <f t="shared" si="44"/>
        <v>0</v>
      </c>
    </row>
    <row r="1424" spans="2:13" ht="14.45" customHeight="1">
      <c r="B1424" s="13"/>
      <c r="C1424" s="42" t="s">
        <v>3090</v>
      </c>
      <c r="D1424" s="43">
        <v>5908234781793</v>
      </c>
      <c r="E1424" s="16" t="s">
        <v>3994</v>
      </c>
      <c r="F1424" s="42" t="s">
        <v>1626</v>
      </c>
      <c r="G1424" s="44" t="s">
        <v>744</v>
      </c>
      <c r="H1424" s="43" t="s">
        <v>21</v>
      </c>
      <c r="I1424" s="45">
        <v>96</v>
      </c>
      <c r="J1424" s="205"/>
      <c r="K1424" s="18">
        <f t="shared" si="45"/>
        <v>51.485094850948506</v>
      </c>
      <c r="L1424" s="46">
        <v>94.99</v>
      </c>
      <c r="M1424" s="19">
        <f t="shared" si="44"/>
        <v>0</v>
      </c>
    </row>
    <row r="1425" spans="2:13" ht="14.45" customHeight="1">
      <c r="B1425" s="13"/>
      <c r="C1425" s="42" t="s">
        <v>3091</v>
      </c>
      <c r="D1425" s="43">
        <v>5908234781809</v>
      </c>
      <c r="E1425" s="16" t="s">
        <v>3994</v>
      </c>
      <c r="F1425" s="42" t="s">
        <v>1626</v>
      </c>
      <c r="G1425" s="44" t="s">
        <v>744</v>
      </c>
      <c r="H1425" s="43" t="s">
        <v>22</v>
      </c>
      <c r="I1425" s="45">
        <v>96</v>
      </c>
      <c r="J1425" s="205"/>
      <c r="K1425" s="18">
        <f t="shared" si="45"/>
        <v>51.485094850948506</v>
      </c>
      <c r="L1425" s="46">
        <v>94.99</v>
      </c>
      <c r="M1425" s="19">
        <f t="shared" si="44"/>
        <v>0</v>
      </c>
    </row>
    <row r="1426" spans="2:13" ht="14.45" customHeight="1">
      <c r="B1426" s="13"/>
      <c r="C1426" s="42" t="s">
        <v>3092</v>
      </c>
      <c r="D1426" s="43">
        <v>5908234781816</v>
      </c>
      <c r="E1426" s="16" t="s">
        <v>3994</v>
      </c>
      <c r="F1426" s="42" t="s">
        <v>1626</v>
      </c>
      <c r="G1426" s="44" t="s">
        <v>744</v>
      </c>
      <c r="H1426" s="43" t="s">
        <v>23</v>
      </c>
      <c r="I1426" s="45">
        <v>96</v>
      </c>
      <c r="J1426" s="205"/>
      <c r="K1426" s="18">
        <f t="shared" si="45"/>
        <v>51.485094850948506</v>
      </c>
      <c r="L1426" s="46">
        <v>94.99</v>
      </c>
      <c r="M1426" s="19">
        <f t="shared" si="44"/>
        <v>0</v>
      </c>
    </row>
    <row r="1427" spans="2:13" ht="14.45" customHeight="1">
      <c r="B1427" s="13"/>
      <c r="C1427" s="42" t="s">
        <v>3093</v>
      </c>
      <c r="D1427" s="43">
        <v>5908234781823</v>
      </c>
      <c r="E1427" s="16" t="s">
        <v>3994</v>
      </c>
      <c r="F1427" s="42" t="s">
        <v>1626</v>
      </c>
      <c r="G1427" s="44" t="s">
        <v>744</v>
      </c>
      <c r="H1427" s="43" t="s">
        <v>24</v>
      </c>
      <c r="I1427" s="45">
        <v>96</v>
      </c>
      <c r="J1427" s="205"/>
      <c r="K1427" s="18">
        <f t="shared" si="45"/>
        <v>51.485094850948506</v>
      </c>
      <c r="L1427" s="46">
        <v>94.99</v>
      </c>
      <c r="M1427" s="19">
        <f t="shared" si="44"/>
        <v>0</v>
      </c>
    </row>
    <row r="1428" spans="2:13" ht="14.45" customHeight="1" thickBot="1">
      <c r="B1428" s="21"/>
      <c r="C1428" s="47" t="s">
        <v>3094</v>
      </c>
      <c r="D1428" s="48">
        <v>5908234781830</v>
      </c>
      <c r="E1428" s="24" t="s">
        <v>3994</v>
      </c>
      <c r="F1428" s="47" t="s">
        <v>1626</v>
      </c>
      <c r="G1428" s="49" t="s">
        <v>744</v>
      </c>
      <c r="H1428" s="48" t="s">
        <v>655</v>
      </c>
      <c r="I1428" s="50">
        <v>96</v>
      </c>
      <c r="J1428" s="206"/>
      <c r="K1428" s="28">
        <f t="shared" si="45"/>
        <v>51.485094850948506</v>
      </c>
      <c r="L1428" s="51">
        <v>94.99</v>
      </c>
      <c r="M1428" s="29">
        <f t="shared" si="44"/>
        <v>0</v>
      </c>
    </row>
    <row r="1429" spans="2:13" ht="14.45" customHeight="1">
      <c r="B1429" s="30" t="s">
        <v>3984</v>
      </c>
      <c r="C1429" s="37" t="s">
        <v>3045</v>
      </c>
      <c r="D1429" s="38">
        <v>5908234784763</v>
      </c>
      <c r="E1429" s="33" t="s">
        <v>3994</v>
      </c>
      <c r="F1429" s="37" t="s">
        <v>3044</v>
      </c>
      <c r="G1429" s="39" t="s">
        <v>759</v>
      </c>
      <c r="H1429" s="38" t="s">
        <v>20</v>
      </c>
      <c r="I1429" s="40">
        <v>96</v>
      </c>
      <c r="J1429" s="207"/>
      <c r="K1429" s="35">
        <f t="shared" si="45"/>
        <v>51.485094850948506</v>
      </c>
      <c r="L1429" s="41">
        <v>94.99</v>
      </c>
      <c r="M1429" s="36">
        <f t="shared" si="44"/>
        <v>0</v>
      </c>
    </row>
    <row r="1430" spans="2:13" ht="14.45" customHeight="1">
      <c r="B1430" s="13" t="s">
        <v>3984</v>
      </c>
      <c r="C1430" s="42" t="s">
        <v>3046</v>
      </c>
      <c r="D1430" s="43">
        <v>5908234781847</v>
      </c>
      <c r="E1430" s="16" t="s">
        <v>3994</v>
      </c>
      <c r="F1430" s="42" t="s">
        <v>3044</v>
      </c>
      <c r="G1430" s="44" t="s">
        <v>759</v>
      </c>
      <c r="H1430" s="43" t="s">
        <v>21</v>
      </c>
      <c r="I1430" s="45">
        <v>96</v>
      </c>
      <c r="J1430" s="205"/>
      <c r="K1430" s="18">
        <f t="shared" si="45"/>
        <v>51.485094850948506</v>
      </c>
      <c r="L1430" s="46">
        <v>94.99</v>
      </c>
      <c r="M1430" s="19">
        <f t="shared" si="44"/>
        <v>0</v>
      </c>
    </row>
    <row r="1431" spans="2:13" ht="14.45" customHeight="1">
      <c r="B1431" s="13" t="s">
        <v>3984</v>
      </c>
      <c r="C1431" s="42" t="s">
        <v>3047</v>
      </c>
      <c r="D1431" s="43">
        <v>5908234781854</v>
      </c>
      <c r="E1431" s="16" t="s">
        <v>3994</v>
      </c>
      <c r="F1431" s="42" t="s">
        <v>3044</v>
      </c>
      <c r="G1431" s="44" t="s">
        <v>759</v>
      </c>
      <c r="H1431" s="43" t="s">
        <v>22</v>
      </c>
      <c r="I1431" s="45">
        <v>96</v>
      </c>
      <c r="J1431" s="205"/>
      <c r="K1431" s="18">
        <f t="shared" si="45"/>
        <v>51.485094850948506</v>
      </c>
      <c r="L1431" s="46">
        <v>94.99</v>
      </c>
      <c r="M1431" s="19">
        <f t="shared" si="44"/>
        <v>0</v>
      </c>
    </row>
    <row r="1432" spans="2:13" ht="14.45" customHeight="1">
      <c r="B1432" s="13" t="s">
        <v>3984</v>
      </c>
      <c r="C1432" s="42" t="s">
        <v>3048</v>
      </c>
      <c r="D1432" s="43">
        <v>5908234781861</v>
      </c>
      <c r="E1432" s="16" t="s">
        <v>3994</v>
      </c>
      <c r="F1432" s="42" t="s">
        <v>3044</v>
      </c>
      <c r="G1432" s="44" t="s">
        <v>759</v>
      </c>
      <c r="H1432" s="43" t="s">
        <v>23</v>
      </c>
      <c r="I1432" s="45">
        <v>96</v>
      </c>
      <c r="J1432" s="205"/>
      <c r="K1432" s="18">
        <f t="shared" si="45"/>
        <v>51.485094850948506</v>
      </c>
      <c r="L1432" s="46">
        <v>94.99</v>
      </c>
      <c r="M1432" s="19">
        <f t="shared" si="44"/>
        <v>0</v>
      </c>
    </row>
    <row r="1433" spans="2:13" ht="14.45" customHeight="1">
      <c r="B1433" s="13" t="s">
        <v>3984</v>
      </c>
      <c r="C1433" s="42" t="s">
        <v>3049</v>
      </c>
      <c r="D1433" s="43">
        <v>5908234781878</v>
      </c>
      <c r="E1433" s="16" t="s">
        <v>3994</v>
      </c>
      <c r="F1433" s="42" t="s">
        <v>3044</v>
      </c>
      <c r="G1433" s="44" t="s">
        <v>759</v>
      </c>
      <c r="H1433" s="43" t="s">
        <v>24</v>
      </c>
      <c r="I1433" s="45">
        <v>96</v>
      </c>
      <c r="J1433" s="205"/>
      <c r="K1433" s="18">
        <f t="shared" si="45"/>
        <v>51.485094850948506</v>
      </c>
      <c r="L1433" s="46">
        <v>94.99</v>
      </c>
      <c r="M1433" s="19">
        <f t="shared" si="44"/>
        <v>0</v>
      </c>
    </row>
    <row r="1434" spans="2:13" ht="14.45" customHeight="1" thickBot="1">
      <c r="B1434" s="21" t="s">
        <v>3984</v>
      </c>
      <c r="C1434" s="47" t="s">
        <v>3050</v>
      </c>
      <c r="D1434" s="48">
        <v>5908234781885</v>
      </c>
      <c r="E1434" s="24" t="s">
        <v>3994</v>
      </c>
      <c r="F1434" s="47" t="s">
        <v>3044</v>
      </c>
      <c r="G1434" s="49" t="s">
        <v>759</v>
      </c>
      <c r="H1434" s="48" t="s">
        <v>655</v>
      </c>
      <c r="I1434" s="50">
        <v>96</v>
      </c>
      <c r="J1434" s="206"/>
      <c r="K1434" s="28">
        <f t="shared" si="45"/>
        <v>51.485094850948506</v>
      </c>
      <c r="L1434" s="51">
        <v>94.99</v>
      </c>
      <c r="M1434" s="29">
        <f t="shared" si="44"/>
        <v>0</v>
      </c>
    </row>
    <row r="1435" spans="2:13" ht="14.45" customHeight="1">
      <c r="B1435" s="30" t="s">
        <v>3984</v>
      </c>
      <c r="C1435" s="37" t="s">
        <v>3051</v>
      </c>
      <c r="D1435" s="38">
        <v>5908234784770</v>
      </c>
      <c r="E1435" s="33" t="s">
        <v>3994</v>
      </c>
      <c r="F1435" s="37" t="s">
        <v>3044</v>
      </c>
      <c r="G1435" s="39" t="s">
        <v>744</v>
      </c>
      <c r="H1435" s="38" t="s">
        <v>20</v>
      </c>
      <c r="I1435" s="40">
        <v>96</v>
      </c>
      <c r="J1435" s="207"/>
      <c r="K1435" s="35">
        <f t="shared" si="45"/>
        <v>51.485094850948506</v>
      </c>
      <c r="L1435" s="41">
        <v>94.99</v>
      </c>
      <c r="M1435" s="36">
        <f t="shared" si="44"/>
        <v>0</v>
      </c>
    </row>
    <row r="1436" spans="2:13" ht="14.45" customHeight="1">
      <c r="B1436" s="13" t="s">
        <v>3984</v>
      </c>
      <c r="C1436" s="42" t="s">
        <v>3052</v>
      </c>
      <c r="D1436" s="43">
        <v>5908234781892</v>
      </c>
      <c r="E1436" s="16" t="s">
        <v>3994</v>
      </c>
      <c r="F1436" s="42" t="s">
        <v>3044</v>
      </c>
      <c r="G1436" s="44" t="s">
        <v>744</v>
      </c>
      <c r="H1436" s="43" t="s">
        <v>21</v>
      </c>
      <c r="I1436" s="45">
        <v>96</v>
      </c>
      <c r="J1436" s="205"/>
      <c r="K1436" s="18">
        <f t="shared" si="45"/>
        <v>51.485094850948506</v>
      </c>
      <c r="L1436" s="46">
        <v>94.99</v>
      </c>
      <c r="M1436" s="19">
        <f t="shared" si="44"/>
        <v>0</v>
      </c>
    </row>
    <row r="1437" spans="2:13" ht="14.45" customHeight="1">
      <c r="B1437" s="13" t="s">
        <v>3984</v>
      </c>
      <c r="C1437" s="42" t="s">
        <v>3053</v>
      </c>
      <c r="D1437" s="43">
        <v>5908234781908</v>
      </c>
      <c r="E1437" s="16" t="s">
        <v>3994</v>
      </c>
      <c r="F1437" s="42" t="s">
        <v>3044</v>
      </c>
      <c r="G1437" s="44" t="s">
        <v>744</v>
      </c>
      <c r="H1437" s="43" t="s">
        <v>22</v>
      </c>
      <c r="I1437" s="45">
        <v>96</v>
      </c>
      <c r="J1437" s="205"/>
      <c r="K1437" s="18">
        <f t="shared" si="45"/>
        <v>51.485094850948506</v>
      </c>
      <c r="L1437" s="46">
        <v>94.99</v>
      </c>
      <c r="M1437" s="19">
        <f t="shared" si="44"/>
        <v>0</v>
      </c>
    </row>
    <row r="1438" spans="2:13" ht="14.45" customHeight="1">
      <c r="B1438" s="13" t="s">
        <v>3984</v>
      </c>
      <c r="C1438" s="42" t="s">
        <v>3054</v>
      </c>
      <c r="D1438" s="43">
        <v>5908234781915</v>
      </c>
      <c r="E1438" s="16" t="s">
        <v>3994</v>
      </c>
      <c r="F1438" s="42" t="s">
        <v>3044</v>
      </c>
      <c r="G1438" s="44" t="s">
        <v>744</v>
      </c>
      <c r="H1438" s="43" t="s">
        <v>23</v>
      </c>
      <c r="I1438" s="45">
        <v>96</v>
      </c>
      <c r="J1438" s="205"/>
      <c r="K1438" s="18">
        <f t="shared" si="45"/>
        <v>51.485094850948506</v>
      </c>
      <c r="L1438" s="46">
        <v>94.99</v>
      </c>
      <c r="M1438" s="19">
        <f t="shared" si="44"/>
        <v>0</v>
      </c>
    </row>
    <row r="1439" spans="2:13" ht="14.45" customHeight="1">
      <c r="B1439" s="13" t="s">
        <v>3984</v>
      </c>
      <c r="C1439" s="42" t="s">
        <v>3055</v>
      </c>
      <c r="D1439" s="43">
        <v>5908234781922</v>
      </c>
      <c r="E1439" s="16" t="s">
        <v>3994</v>
      </c>
      <c r="F1439" s="42" t="s">
        <v>3044</v>
      </c>
      <c r="G1439" s="44" t="s">
        <v>744</v>
      </c>
      <c r="H1439" s="43" t="s">
        <v>24</v>
      </c>
      <c r="I1439" s="45">
        <v>96</v>
      </c>
      <c r="J1439" s="205"/>
      <c r="K1439" s="18">
        <f t="shared" si="45"/>
        <v>51.485094850948506</v>
      </c>
      <c r="L1439" s="46">
        <v>94.99</v>
      </c>
      <c r="M1439" s="19">
        <f t="shared" si="44"/>
        <v>0</v>
      </c>
    </row>
    <row r="1440" spans="2:13" ht="14.45" customHeight="1" thickBot="1">
      <c r="B1440" s="21" t="s">
        <v>3984</v>
      </c>
      <c r="C1440" s="47" t="s">
        <v>3056</v>
      </c>
      <c r="D1440" s="48">
        <v>5908234781939</v>
      </c>
      <c r="E1440" s="24" t="s">
        <v>3994</v>
      </c>
      <c r="F1440" s="47" t="s">
        <v>3044</v>
      </c>
      <c r="G1440" s="49" t="s">
        <v>744</v>
      </c>
      <c r="H1440" s="48" t="s">
        <v>655</v>
      </c>
      <c r="I1440" s="50">
        <v>96</v>
      </c>
      <c r="J1440" s="206"/>
      <c r="K1440" s="28">
        <f t="shared" si="45"/>
        <v>51.485094850948506</v>
      </c>
      <c r="L1440" s="51">
        <v>94.99</v>
      </c>
      <c r="M1440" s="29">
        <f t="shared" si="44"/>
        <v>0</v>
      </c>
    </row>
    <row r="1441" spans="2:13" ht="14.45" customHeight="1">
      <c r="B1441" s="30" t="s">
        <v>3984</v>
      </c>
      <c r="C1441" s="37" t="s">
        <v>3058</v>
      </c>
      <c r="D1441" s="38">
        <v>5908234784787</v>
      </c>
      <c r="E1441" s="33" t="s">
        <v>3994</v>
      </c>
      <c r="F1441" s="37" t="s">
        <v>3057</v>
      </c>
      <c r="G1441" s="39" t="s">
        <v>759</v>
      </c>
      <c r="H1441" s="38" t="s">
        <v>20</v>
      </c>
      <c r="I1441" s="40">
        <v>97</v>
      </c>
      <c r="J1441" s="207"/>
      <c r="K1441" s="35">
        <f t="shared" si="45"/>
        <v>34.140921409214094</v>
      </c>
      <c r="L1441" s="41">
        <v>62.99</v>
      </c>
      <c r="M1441" s="36">
        <f t="shared" si="44"/>
        <v>0</v>
      </c>
    </row>
    <row r="1442" spans="2:13" ht="14.45" customHeight="1">
      <c r="B1442" s="13" t="s">
        <v>3984</v>
      </c>
      <c r="C1442" s="42" t="s">
        <v>3059</v>
      </c>
      <c r="D1442" s="43">
        <v>5908234781946</v>
      </c>
      <c r="E1442" s="16" t="s">
        <v>3994</v>
      </c>
      <c r="F1442" s="42" t="s">
        <v>3057</v>
      </c>
      <c r="G1442" s="44" t="s">
        <v>759</v>
      </c>
      <c r="H1442" s="43" t="s">
        <v>21</v>
      </c>
      <c r="I1442" s="45">
        <v>97</v>
      </c>
      <c r="J1442" s="205"/>
      <c r="K1442" s="18">
        <f t="shared" si="45"/>
        <v>34.140921409214094</v>
      </c>
      <c r="L1442" s="46">
        <v>62.99</v>
      </c>
      <c r="M1442" s="19">
        <f t="shared" si="44"/>
        <v>0</v>
      </c>
    </row>
    <row r="1443" spans="2:13" ht="14.45" customHeight="1">
      <c r="B1443" s="13" t="s">
        <v>3984</v>
      </c>
      <c r="C1443" s="42" t="s">
        <v>3060</v>
      </c>
      <c r="D1443" s="43">
        <v>5908234781953</v>
      </c>
      <c r="E1443" s="16" t="s">
        <v>3994</v>
      </c>
      <c r="F1443" s="42" t="s">
        <v>3057</v>
      </c>
      <c r="G1443" s="44" t="s">
        <v>759</v>
      </c>
      <c r="H1443" s="43" t="s">
        <v>22</v>
      </c>
      <c r="I1443" s="45">
        <v>97</v>
      </c>
      <c r="J1443" s="205"/>
      <c r="K1443" s="18">
        <f t="shared" si="45"/>
        <v>34.140921409214094</v>
      </c>
      <c r="L1443" s="46">
        <v>62.99</v>
      </c>
      <c r="M1443" s="19">
        <f t="shared" si="44"/>
        <v>0</v>
      </c>
    </row>
    <row r="1444" spans="2:13" ht="14.45" customHeight="1">
      <c r="B1444" s="13" t="s">
        <v>3984</v>
      </c>
      <c r="C1444" s="42" t="s">
        <v>3061</v>
      </c>
      <c r="D1444" s="43">
        <v>5908234781960</v>
      </c>
      <c r="E1444" s="16" t="s">
        <v>3994</v>
      </c>
      <c r="F1444" s="42" t="s">
        <v>3057</v>
      </c>
      <c r="G1444" s="44" t="s">
        <v>759</v>
      </c>
      <c r="H1444" s="43" t="s">
        <v>23</v>
      </c>
      <c r="I1444" s="45">
        <v>97</v>
      </c>
      <c r="J1444" s="205"/>
      <c r="K1444" s="18">
        <f t="shared" si="45"/>
        <v>34.140921409214094</v>
      </c>
      <c r="L1444" s="46">
        <v>62.99</v>
      </c>
      <c r="M1444" s="19">
        <f t="shared" si="44"/>
        <v>0</v>
      </c>
    </row>
    <row r="1445" spans="2:13" ht="14.45" customHeight="1">
      <c r="B1445" s="13" t="s">
        <v>3984</v>
      </c>
      <c r="C1445" s="42" t="s">
        <v>3062</v>
      </c>
      <c r="D1445" s="43">
        <v>5908234781977</v>
      </c>
      <c r="E1445" s="16" t="s">
        <v>3994</v>
      </c>
      <c r="F1445" s="42" t="s">
        <v>3057</v>
      </c>
      <c r="G1445" s="44" t="s">
        <v>759</v>
      </c>
      <c r="H1445" s="43" t="s">
        <v>24</v>
      </c>
      <c r="I1445" s="45">
        <v>97</v>
      </c>
      <c r="J1445" s="205"/>
      <c r="K1445" s="18">
        <f t="shared" si="45"/>
        <v>34.140921409214094</v>
      </c>
      <c r="L1445" s="46">
        <v>62.99</v>
      </c>
      <c r="M1445" s="19">
        <f t="shared" si="44"/>
        <v>0</v>
      </c>
    </row>
    <row r="1446" spans="2:13" ht="14.45" customHeight="1" thickBot="1">
      <c r="B1446" s="21" t="s">
        <v>3984</v>
      </c>
      <c r="C1446" s="47" t="s">
        <v>3063</v>
      </c>
      <c r="D1446" s="48">
        <v>5908234781984</v>
      </c>
      <c r="E1446" s="24" t="s">
        <v>3994</v>
      </c>
      <c r="F1446" s="47" t="s">
        <v>3057</v>
      </c>
      <c r="G1446" s="49" t="s">
        <v>759</v>
      </c>
      <c r="H1446" s="48" t="s">
        <v>655</v>
      </c>
      <c r="I1446" s="50">
        <v>97</v>
      </c>
      <c r="J1446" s="206"/>
      <c r="K1446" s="28">
        <f t="shared" si="45"/>
        <v>34.140921409214094</v>
      </c>
      <c r="L1446" s="51">
        <v>62.99</v>
      </c>
      <c r="M1446" s="29">
        <f t="shared" si="44"/>
        <v>0</v>
      </c>
    </row>
    <row r="1447" spans="2:13" ht="14.45" customHeight="1">
      <c r="B1447" s="30" t="s">
        <v>3984</v>
      </c>
      <c r="C1447" s="37" t="s">
        <v>3064</v>
      </c>
      <c r="D1447" s="38">
        <v>5908234784794</v>
      </c>
      <c r="E1447" s="33" t="s">
        <v>3994</v>
      </c>
      <c r="F1447" s="37" t="s">
        <v>3057</v>
      </c>
      <c r="G1447" s="39" t="s">
        <v>744</v>
      </c>
      <c r="H1447" s="38" t="s">
        <v>20</v>
      </c>
      <c r="I1447" s="40">
        <v>97</v>
      </c>
      <c r="J1447" s="207"/>
      <c r="K1447" s="35">
        <f t="shared" si="45"/>
        <v>34.140921409214094</v>
      </c>
      <c r="L1447" s="41">
        <v>62.99</v>
      </c>
      <c r="M1447" s="36">
        <f t="shared" si="44"/>
        <v>0</v>
      </c>
    </row>
    <row r="1448" spans="2:13" ht="14.45" customHeight="1">
      <c r="B1448" s="13" t="s">
        <v>3984</v>
      </c>
      <c r="C1448" s="42" t="s">
        <v>3065</v>
      </c>
      <c r="D1448" s="43">
        <v>5908234781991</v>
      </c>
      <c r="E1448" s="16" t="s">
        <v>3994</v>
      </c>
      <c r="F1448" s="42" t="s">
        <v>3057</v>
      </c>
      <c r="G1448" s="44" t="s">
        <v>744</v>
      </c>
      <c r="H1448" s="43" t="s">
        <v>21</v>
      </c>
      <c r="I1448" s="45">
        <v>97</v>
      </c>
      <c r="J1448" s="205"/>
      <c r="K1448" s="18">
        <f t="shared" si="45"/>
        <v>34.140921409214094</v>
      </c>
      <c r="L1448" s="46">
        <v>62.99</v>
      </c>
      <c r="M1448" s="19">
        <f t="shared" si="44"/>
        <v>0</v>
      </c>
    </row>
    <row r="1449" spans="2:13" ht="14.45" customHeight="1">
      <c r="B1449" s="13" t="s">
        <v>3984</v>
      </c>
      <c r="C1449" s="42" t="s">
        <v>3066</v>
      </c>
      <c r="D1449" s="43">
        <v>5908234782004</v>
      </c>
      <c r="E1449" s="16" t="s">
        <v>3994</v>
      </c>
      <c r="F1449" s="42" t="s">
        <v>3057</v>
      </c>
      <c r="G1449" s="44" t="s">
        <v>744</v>
      </c>
      <c r="H1449" s="43" t="s">
        <v>22</v>
      </c>
      <c r="I1449" s="45">
        <v>97</v>
      </c>
      <c r="J1449" s="205"/>
      <c r="K1449" s="18">
        <f t="shared" si="45"/>
        <v>34.140921409214094</v>
      </c>
      <c r="L1449" s="46">
        <v>62.99</v>
      </c>
      <c r="M1449" s="19">
        <f t="shared" si="44"/>
        <v>0</v>
      </c>
    </row>
    <row r="1450" spans="2:13" ht="14.45" customHeight="1">
      <c r="B1450" s="13" t="s">
        <v>3984</v>
      </c>
      <c r="C1450" s="42" t="s">
        <v>3067</v>
      </c>
      <c r="D1450" s="43">
        <v>5908234782011</v>
      </c>
      <c r="E1450" s="16" t="s">
        <v>3994</v>
      </c>
      <c r="F1450" s="42" t="s">
        <v>3057</v>
      </c>
      <c r="G1450" s="44" t="s">
        <v>744</v>
      </c>
      <c r="H1450" s="43" t="s">
        <v>23</v>
      </c>
      <c r="I1450" s="45">
        <v>97</v>
      </c>
      <c r="J1450" s="205"/>
      <c r="K1450" s="18">
        <f t="shared" si="45"/>
        <v>34.140921409214094</v>
      </c>
      <c r="L1450" s="46">
        <v>62.99</v>
      </c>
      <c r="M1450" s="19">
        <f t="shared" si="44"/>
        <v>0</v>
      </c>
    </row>
    <row r="1451" spans="2:13" ht="14.45" customHeight="1">
      <c r="B1451" s="13" t="s">
        <v>3984</v>
      </c>
      <c r="C1451" s="42" t="s">
        <v>3068</v>
      </c>
      <c r="D1451" s="43">
        <v>5908234782028</v>
      </c>
      <c r="E1451" s="16" t="s">
        <v>3994</v>
      </c>
      <c r="F1451" s="42" t="s">
        <v>3057</v>
      </c>
      <c r="G1451" s="44" t="s">
        <v>744</v>
      </c>
      <c r="H1451" s="43" t="s">
        <v>24</v>
      </c>
      <c r="I1451" s="45">
        <v>97</v>
      </c>
      <c r="J1451" s="205"/>
      <c r="K1451" s="18">
        <f t="shared" si="45"/>
        <v>34.140921409214094</v>
      </c>
      <c r="L1451" s="46">
        <v>62.99</v>
      </c>
      <c r="M1451" s="19">
        <f t="shared" si="44"/>
        <v>0</v>
      </c>
    </row>
    <row r="1452" spans="2:13" ht="14.45" customHeight="1" thickBot="1">
      <c r="B1452" s="21" t="s">
        <v>3984</v>
      </c>
      <c r="C1452" s="47" t="s">
        <v>3069</v>
      </c>
      <c r="D1452" s="48">
        <v>5908234782035</v>
      </c>
      <c r="E1452" s="24" t="s">
        <v>3994</v>
      </c>
      <c r="F1452" s="47" t="s">
        <v>3057</v>
      </c>
      <c r="G1452" s="49" t="s">
        <v>744</v>
      </c>
      <c r="H1452" s="48" t="s">
        <v>655</v>
      </c>
      <c r="I1452" s="50">
        <v>97</v>
      </c>
      <c r="J1452" s="206"/>
      <c r="K1452" s="28">
        <f t="shared" si="45"/>
        <v>34.140921409214094</v>
      </c>
      <c r="L1452" s="51">
        <v>62.99</v>
      </c>
      <c r="M1452" s="29">
        <f t="shared" si="44"/>
        <v>0</v>
      </c>
    </row>
    <row r="1453" spans="2:13" ht="14.45" customHeight="1">
      <c r="B1453" s="30" t="s">
        <v>3984</v>
      </c>
      <c r="C1453" s="37" t="s">
        <v>3071</v>
      </c>
      <c r="D1453" s="38">
        <v>5908234784800</v>
      </c>
      <c r="E1453" s="33" t="s">
        <v>3994</v>
      </c>
      <c r="F1453" s="37" t="s">
        <v>3070</v>
      </c>
      <c r="G1453" s="39" t="s">
        <v>759</v>
      </c>
      <c r="H1453" s="38" t="s">
        <v>20</v>
      </c>
      <c r="I1453" s="40">
        <v>97</v>
      </c>
      <c r="J1453" s="207"/>
      <c r="K1453" s="35">
        <f t="shared" si="45"/>
        <v>23.300813008130081</v>
      </c>
      <c r="L1453" s="41">
        <v>42.99</v>
      </c>
      <c r="M1453" s="36">
        <f t="shared" si="44"/>
        <v>0</v>
      </c>
    </row>
    <row r="1454" spans="2:13" ht="14.45" customHeight="1">
      <c r="B1454" s="13" t="s">
        <v>3984</v>
      </c>
      <c r="C1454" s="42" t="s">
        <v>3072</v>
      </c>
      <c r="D1454" s="43">
        <v>5908234782042</v>
      </c>
      <c r="E1454" s="16" t="s">
        <v>3994</v>
      </c>
      <c r="F1454" s="42" t="s">
        <v>3070</v>
      </c>
      <c r="G1454" s="44" t="s">
        <v>759</v>
      </c>
      <c r="H1454" s="43" t="s">
        <v>21</v>
      </c>
      <c r="I1454" s="45">
        <v>97</v>
      </c>
      <c r="J1454" s="205"/>
      <c r="K1454" s="18">
        <f t="shared" si="45"/>
        <v>23.300813008130081</v>
      </c>
      <c r="L1454" s="46">
        <v>42.99</v>
      </c>
      <c r="M1454" s="19">
        <f t="shared" si="44"/>
        <v>0</v>
      </c>
    </row>
    <row r="1455" spans="2:13" ht="14.45" customHeight="1">
      <c r="B1455" s="13" t="s">
        <v>3984</v>
      </c>
      <c r="C1455" s="42" t="s">
        <v>3073</v>
      </c>
      <c r="D1455" s="43">
        <v>5908234782059</v>
      </c>
      <c r="E1455" s="16" t="s">
        <v>3994</v>
      </c>
      <c r="F1455" s="42" t="s">
        <v>3070</v>
      </c>
      <c r="G1455" s="44" t="s">
        <v>759</v>
      </c>
      <c r="H1455" s="43" t="s">
        <v>22</v>
      </c>
      <c r="I1455" s="45">
        <v>97</v>
      </c>
      <c r="J1455" s="205"/>
      <c r="K1455" s="18">
        <f t="shared" si="45"/>
        <v>23.300813008130081</v>
      </c>
      <c r="L1455" s="46">
        <v>42.99</v>
      </c>
      <c r="M1455" s="19">
        <f t="shared" si="44"/>
        <v>0</v>
      </c>
    </row>
    <row r="1456" spans="2:13" ht="14.45" customHeight="1">
      <c r="B1456" s="13" t="s">
        <v>3984</v>
      </c>
      <c r="C1456" s="42" t="s">
        <v>3074</v>
      </c>
      <c r="D1456" s="43">
        <v>5908234782066</v>
      </c>
      <c r="E1456" s="16" t="s">
        <v>3994</v>
      </c>
      <c r="F1456" s="42" t="s">
        <v>3070</v>
      </c>
      <c r="G1456" s="44" t="s">
        <v>759</v>
      </c>
      <c r="H1456" s="43" t="s">
        <v>23</v>
      </c>
      <c r="I1456" s="45">
        <v>97</v>
      </c>
      <c r="J1456" s="205"/>
      <c r="K1456" s="18">
        <f t="shared" si="45"/>
        <v>23.300813008130081</v>
      </c>
      <c r="L1456" s="46">
        <v>42.99</v>
      </c>
      <c r="M1456" s="19">
        <f t="shared" si="44"/>
        <v>0</v>
      </c>
    </row>
    <row r="1457" spans="2:13" ht="14.45" customHeight="1">
      <c r="B1457" s="13" t="s">
        <v>3984</v>
      </c>
      <c r="C1457" s="42" t="s">
        <v>3075</v>
      </c>
      <c r="D1457" s="43">
        <v>5908234782073</v>
      </c>
      <c r="E1457" s="16" t="s">
        <v>3994</v>
      </c>
      <c r="F1457" s="42" t="s">
        <v>3070</v>
      </c>
      <c r="G1457" s="44" t="s">
        <v>759</v>
      </c>
      <c r="H1457" s="43" t="s">
        <v>24</v>
      </c>
      <c r="I1457" s="45">
        <v>97</v>
      </c>
      <c r="J1457" s="205"/>
      <c r="K1457" s="18">
        <f t="shared" si="45"/>
        <v>23.300813008130081</v>
      </c>
      <c r="L1457" s="46">
        <v>42.99</v>
      </c>
      <c r="M1457" s="19">
        <f t="shared" si="44"/>
        <v>0</v>
      </c>
    </row>
    <row r="1458" spans="2:13" ht="14.45" customHeight="1" thickBot="1">
      <c r="B1458" s="21" t="s">
        <v>3984</v>
      </c>
      <c r="C1458" s="47" t="s">
        <v>3076</v>
      </c>
      <c r="D1458" s="48">
        <v>5908234782080</v>
      </c>
      <c r="E1458" s="24" t="s">
        <v>3994</v>
      </c>
      <c r="F1458" s="47" t="s">
        <v>3070</v>
      </c>
      <c r="G1458" s="49" t="s">
        <v>759</v>
      </c>
      <c r="H1458" s="48" t="s">
        <v>655</v>
      </c>
      <c r="I1458" s="50">
        <v>97</v>
      </c>
      <c r="J1458" s="206"/>
      <c r="K1458" s="28">
        <f t="shared" si="45"/>
        <v>23.300813008130081</v>
      </c>
      <c r="L1458" s="51">
        <v>42.99</v>
      </c>
      <c r="M1458" s="29">
        <f t="shared" si="44"/>
        <v>0</v>
      </c>
    </row>
    <row r="1459" spans="2:13" ht="14.45" customHeight="1">
      <c r="B1459" s="30" t="s">
        <v>3984</v>
      </c>
      <c r="C1459" s="37" t="s">
        <v>3077</v>
      </c>
      <c r="D1459" s="38">
        <v>5908234784817</v>
      </c>
      <c r="E1459" s="33" t="s">
        <v>3994</v>
      </c>
      <c r="F1459" s="37" t="s">
        <v>3070</v>
      </c>
      <c r="G1459" s="39" t="s">
        <v>744</v>
      </c>
      <c r="H1459" s="38" t="s">
        <v>20</v>
      </c>
      <c r="I1459" s="40">
        <v>97</v>
      </c>
      <c r="J1459" s="207"/>
      <c r="K1459" s="35">
        <f t="shared" si="45"/>
        <v>23.300813008130081</v>
      </c>
      <c r="L1459" s="41">
        <v>42.99</v>
      </c>
      <c r="M1459" s="36">
        <f t="shared" si="44"/>
        <v>0</v>
      </c>
    </row>
    <row r="1460" spans="2:13" ht="14.45" customHeight="1">
      <c r="B1460" s="13" t="s">
        <v>3984</v>
      </c>
      <c r="C1460" s="42" t="s">
        <v>3078</v>
      </c>
      <c r="D1460" s="43">
        <v>5908234782097</v>
      </c>
      <c r="E1460" s="16" t="s">
        <v>3994</v>
      </c>
      <c r="F1460" s="42" t="s">
        <v>3070</v>
      </c>
      <c r="G1460" s="44" t="s">
        <v>744</v>
      </c>
      <c r="H1460" s="43" t="s">
        <v>21</v>
      </c>
      <c r="I1460" s="45">
        <v>97</v>
      </c>
      <c r="J1460" s="205"/>
      <c r="K1460" s="18">
        <f t="shared" si="45"/>
        <v>23.300813008130081</v>
      </c>
      <c r="L1460" s="46">
        <v>42.99</v>
      </c>
      <c r="M1460" s="19">
        <f t="shared" si="44"/>
        <v>0</v>
      </c>
    </row>
    <row r="1461" spans="2:13" ht="14.45" customHeight="1">
      <c r="B1461" s="13" t="s">
        <v>3984</v>
      </c>
      <c r="C1461" s="42" t="s">
        <v>3079</v>
      </c>
      <c r="D1461" s="43">
        <v>5908234782103</v>
      </c>
      <c r="E1461" s="16" t="s">
        <v>3994</v>
      </c>
      <c r="F1461" s="42" t="s">
        <v>3070</v>
      </c>
      <c r="G1461" s="44" t="s">
        <v>744</v>
      </c>
      <c r="H1461" s="43" t="s">
        <v>22</v>
      </c>
      <c r="I1461" s="45">
        <v>97</v>
      </c>
      <c r="J1461" s="205"/>
      <c r="K1461" s="18">
        <f t="shared" si="45"/>
        <v>23.300813008130081</v>
      </c>
      <c r="L1461" s="46">
        <v>42.99</v>
      </c>
      <c r="M1461" s="19">
        <f t="shared" si="44"/>
        <v>0</v>
      </c>
    </row>
    <row r="1462" spans="2:13" ht="14.45" customHeight="1">
      <c r="B1462" s="13" t="s">
        <v>3984</v>
      </c>
      <c r="C1462" s="42" t="s">
        <v>3080</v>
      </c>
      <c r="D1462" s="43">
        <v>5908234782110</v>
      </c>
      <c r="E1462" s="16" t="s">
        <v>3994</v>
      </c>
      <c r="F1462" s="42" t="s">
        <v>3070</v>
      </c>
      <c r="G1462" s="44" t="s">
        <v>744</v>
      </c>
      <c r="H1462" s="43" t="s">
        <v>23</v>
      </c>
      <c r="I1462" s="45">
        <v>97</v>
      </c>
      <c r="J1462" s="205"/>
      <c r="K1462" s="18">
        <f t="shared" si="45"/>
        <v>23.300813008130081</v>
      </c>
      <c r="L1462" s="46">
        <v>42.99</v>
      </c>
      <c r="M1462" s="19">
        <f t="shared" si="44"/>
        <v>0</v>
      </c>
    </row>
    <row r="1463" spans="2:13" ht="14.45" customHeight="1">
      <c r="B1463" s="13" t="s">
        <v>3984</v>
      </c>
      <c r="C1463" s="42" t="s">
        <v>3081</v>
      </c>
      <c r="D1463" s="43">
        <v>5908234782127</v>
      </c>
      <c r="E1463" s="16" t="s">
        <v>3994</v>
      </c>
      <c r="F1463" s="42" t="s">
        <v>3070</v>
      </c>
      <c r="G1463" s="44" t="s">
        <v>744</v>
      </c>
      <c r="H1463" s="43" t="s">
        <v>24</v>
      </c>
      <c r="I1463" s="45">
        <v>97</v>
      </c>
      <c r="J1463" s="205"/>
      <c r="K1463" s="18">
        <f t="shared" si="45"/>
        <v>23.300813008130081</v>
      </c>
      <c r="L1463" s="46">
        <v>42.99</v>
      </c>
      <c r="M1463" s="19">
        <f t="shared" si="44"/>
        <v>0</v>
      </c>
    </row>
    <row r="1464" spans="2:13" ht="14.45" customHeight="1" thickBot="1">
      <c r="B1464" s="21" t="s">
        <v>3984</v>
      </c>
      <c r="C1464" s="47" t="s">
        <v>3082</v>
      </c>
      <c r="D1464" s="48">
        <v>5908234782134</v>
      </c>
      <c r="E1464" s="24" t="s">
        <v>3994</v>
      </c>
      <c r="F1464" s="47" t="s">
        <v>3070</v>
      </c>
      <c r="G1464" s="49" t="s">
        <v>744</v>
      </c>
      <c r="H1464" s="48" t="s">
        <v>655</v>
      </c>
      <c r="I1464" s="50">
        <v>97</v>
      </c>
      <c r="J1464" s="206"/>
      <c r="K1464" s="28">
        <f t="shared" si="45"/>
        <v>23.300813008130081</v>
      </c>
      <c r="L1464" s="51">
        <v>42.99</v>
      </c>
      <c r="M1464" s="29">
        <f t="shared" si="44"/>
        <v>0</v>
      </c>
    </row>
    <row r="1465" spans="2:13" ht="14.45" customHeight="1">
      <c r="B1465" s="30"/>
      <c r="C1465" s="37" t="s">
        <v>3122</v>
      </c>
      <c r="D1465" s="38">
        <v>5908234784824</v>
      </c>
      <c r="E1465" s="33" t="s">
        <v>3994</v>
      </c>
      <c r="F1465" s="37" t="s">
        <v>1627</v>
      </c>
      <c r="G1465" s="39" t="s">
        <v>8</v>
      </c>
      <c r="H1465" s="38" t="s">
        <v>19</v>
      </c>
      <c r="I1465" s="40">
        <v>100</v>
      </c>
      <c r="J1465" s="207"/>
      <c r="K1465" s="35">
        <f t="shared" si="45"/>
        <v>51.485094850948506</v>
      </c>
      <c r="L1465" s="41">
        <v>94.99</v>
      </c>
      <c r="M1465" s="36">
        <f t="shared" si="44"/>
        <v>0</v>
      </c>
    </row>
    <row r="1466" spans="2:13" ht="14.45" customHeight="1">
      <c r="B1466" s="13"/>
      <c r="C1466" s="42" t="s">
        <v>3123</v>
      </c>
      <c r="D1466" s="43">
        <v>5908234782141</v>
      </c>
      <c r="E1466" s="16" t="s">
        <v>3994</v>
      </c>
      <c r="F1466" s="42" t="s">
        <v>1627</v>
      </c>
      <c r="G1466" s="44" t="s">
        <v>8</v>
      </c>
      <c r="H1466" s="43" t="s">
        <v>20</v>
      </c>
      <c r="I1466" s="45">
        <v>100</v>
      </c>
      <c r="J1466" s="205"/>
      <c r="K1466" s="18">
        <f t="shared" si="45"/>
        <v>51.485094850948506</v>
      </c>
      <c r="L1466" s="41">
        <v>94.99</v>
      </c>
      <c r="M1466" s="19">
        <f t="shared" si="44"/>
        <v>0</v>
      </c>
    </row>
    <row r="1467" spans="2:13" ht="14.45" customHeight="1">
      <c r="B1467" s="13"/>
      <c r="C1467" s="42" t="s">
        <v>3124</v>
      </c>
      <c r="D1467" s="43">
        <v>5908234782158</v>
      </c>
      <c r="E1467" s="16" t="s">
        <v>3994</v>
      </c>
      <c r="F1467" s="42" t="s">
        <v>1627</v>
      </c>
      <c r="G1467" s="44" t="s">
        <v>8</v>
      </c>
      <c r="H1467" s="43" t="s">
        <v>21</v>
      </c>
      <c r="I1467" s="45">
        <v>100</v>
      </c>
      <c r="J1467" s="205"/>
      <c r="K1467" s="18">
        <f t="shared" si="45"/>
        <v>51.485094850948506</v>
      </c>
      <c r="L1467" s="41">
        <v>94.99</v>
      </c>
      <c r="M1467" s="19">
        <f t="shared" si="44"/>
        <v>0</v>
      </c>
    </row>
    <row r="1468" spans="2:13" ht="14.45" customHeight="1">
      <c r="B1468" s="13"/>
      <c r="C1468" s="42" t="s">
        <v>3125</v>
      </c>
      <c r="D1468" s="43">
        <v>5908234782165</v>
      </c>
      <c r="E1468" s="16" t="s">
        <v>3994</v>
      </c>
      <c r="F1468" s="42" t="s">
        <v>1627</v>
      </c>
      <c r="G1468" s="44" t="s">
        <v>8</v>
      </c>
      <c r="H1468" s="43" t="s">
        <v>22</v>
      </c>
      <c r="I1468" s="45">
        <v>100</v>
      </c>
      <c r="J1468" s="205"/>
      <c r="K1468" s="18">
        <f t="shared" si="45"/>
        <v>51.485094850948506</v>
      </c>
      <c r="L1468" s="41">
        <v>94.99</v>
      </c>
      <c r="M1468" s="19">
        <f t="shared" si="44"/>
        <v>0</v>
      </c>
    </row>
    <row r="1469" spans="2:13" ht="14.45" customHeight="1">
      <c r="B1469" s="13"/>
      <c r="C1469" s="42" t="s">
        <v>3126</v>
      </c>
      <c r="D1469" s="43">
        <v>5908234782172</v>
      </c>
      <c r="E1469" s="16" t="s">
        <v>3994</v>
      </c>
      <c r="F1469" s="42" t="s">
        <v>1627</v>
      </c>
      <c r="G1469" s="44" t="s">
        <v>8</v>
      </c>
      <c r="H1469" s="43" t="s">
        <v>23</v>
      </c>
      <c r="I1469" s="45">
        <v>100</v>
      </c>
      <c r="J1469" s="205"/>
      <c r="K1469" s="18">
        <f t="shared" si="45"/>
        <v>51.485094850948506</v>
      </c>
      <c r="L1469" s="41">
        <v>94.99</v>
      </c>
      <c r="M1469" s="19">
        <f t="shared" si="44"/>
        <v>0</v>
      </c>
    </row>
    <row r="1470" spans="2:13" ht="14.45" customHeight="1" thickBot="1">
      <c r="B1470" s="21"/>
      <c r="C1470" s="47" t="s">
        <v>3127</v>
      </c>
      <c r="D1470" s="48">
        <v>5908234782189</v>
      </c>
      <c r="E1470" s="24" t="s">
        <v>3994</v>
      </c>
      <c r="F1470" s="47" t="s">
        <v>1627</v>
      </c>
      <c r="G1470" s="49" t="s">
        <v>8</v>
      </c>
      <c r="H1470" s="48" t="s">
        <v>24</v>
      </c>
      <c r="I1470" s="50">
        <v>100</v>
      </c>
      <c r="J1470" s="206"/>
      <c r="K1470" s="28">
        <f t="shared" si="45"/>
        <v>51.485094850948506</v>
      </c>
      <c r="L1470" s="51">
        <v>94.99</v>
      </c>
      <c r="M1470" s="29">
        <f t="shared" si="44"/>
        <v>0</v>
      </c>
    </row>
    <row r="1471" spans="2:13" ht="14.45" customHeight="1">
      <c r="B1471" s="30"/>
      <c r="C1471" s="37" t="s">
        <v>3128</v>
      </c>
      <c r="D1471" s="38">
        <v>5908234784831</v>
      </c>
      <c r="E1471" s="33" t="s">
        <v>3994</v>
      </c>
      <c r="F1471" s="37" t="s">
        <v>1627</v>
      </c>
      <c r="G1471" s="39" t="s">
        <v>744</v>
      </c>
      <c r="H1471" s="38" t="s">
        <v>19</v>
      </c>
      <c r="I1471" s="40">
        <v>100</v>
      </c>
      <c r="J1471" s="207"/>
      <c r="K1471" s="35">
        <f t="shared" si="45"/>
        <v>51.485094850948506</v>
      </c>
      <c r="L1471" s="41">
        <v>94.99</v>
      </c>
      <c r="M1471" s="36">
        <f t="shared" si="44"/>
        <v>0</v>
      </c>
    </row>
    <row r="1472" spans="2:13" ht="14.45" customHeight="1">
      <c r="B1472" s="13"/>
      <c r="C1472" s="42" t="s">
        <v>3129</v>
      </c>
      <c r="D1472" s="43">
        <v>5908234782196</v>
      </c>
      <c r="E1472" s="16" t="s">
        <v>3994</v>
      </c>
      <c r="F1472" s="42" t="s">
        <v>1627</v>
      </c>
      <c r="G1472" s="44" t="s">
        <v>744</v>
      </c>
      <c r="H1472" s="43" t="s">
        <v>20</v>
      </c>
      <c r="I1472" s="45">
        <v>100</v>
      </c>
      <c r="J1472" s="205"/>
      <c r="K1472" s="18">
        <f t="shared" si="45"/>
        <v>51.485094850948506</v>
      </c>
      <c r="L1472" s="41">
        <v>94.99</v>
      </c>
      <c r="M1472" s="19">
        <f t="shared" si="44"/>
        <v>0</v>
      </c>
    </row>
    <row r="1473" spans="2:13" ht="14.45" customHeight="1">
      <c r="B1473" s="13"/>
      <c r="C1473" s="42" t="s">
        <v>3130</v>
      </c>
      <c r="D1473" s="43">
        <v>5908234782202</v>
      </c>
      <c r="E1473" s="16" t="s">
        <v>3994</v>
      </c>
      <c r="F1473" s="42" t="s">
        <v>1627</v>
      </c>
      <c r="G1473" s="44" t="s">
        <v>744</v>
      </c>
      <c r="H1473" s="43" t="s">
        <v>21</v>
      </c>
      <c r="I1473" s="45">
        <v>100</v>
      </c>
      <c r="J1473" s="205"/>
      <c r="K1473" s="18">
        <f t="shared" si="45"/>
        <v>51.485094850948506</v>
      </c>
      <c r="L1473" s="41">
        <v>94.99</v>
      </c>
      <c r="M1473" s="19">
        <f t="shared" si="44"/>
        <v>0</v>
      </c>
    </row>
    <row r="1474" spans="2:13" ht="14.45" customHeight="1">
      <c r="B1474" s="13"/>
      <c r="C1474" s="42" t="s">
        <v>3131</v>
      </c>
      <c r="D1474" s="43">
        <v>5908234782219</v>
      </c>
      <c r="E1474" s="16" t="s">
        <v>3994</v>
      </c>
      <c r="F1474" s="42" t="s">
        <v>1627</v>
      </c>
      <c r="G1474" s="44" t="s">
        <v>744</v>
      </c>
      <c r="H1474" s="43" t="s">
        <v>22</v>
      </c>
      <c r="I1474" s="45">
        <v>100</v>
      </c>
      <c r="J1474" s="205"/>
      <c r="K1474" s="18">
        <f t="shared" si="45"/>
        <v>51.485094850948506</v>
      </c>
      <c r="L1474" s="41">
        <v>94.99</v>
      </c>
      <c r="M1474" s="19">
        <f t="shared" si="44"/>
        <v>0</v>
      </c>
    </row>
    <row r="1475" spans="2:13" ht="14.45" customHeight="1">
      <c r="B1475" s="13"/>
      <c r="C1475" s="42" t="s">
        <v>3132</v>
      </c>
      <c r="D1475" s="43">
        <v>5908234782226</v>
      </c>
      <c r="E1475" s="16" t="s">
        <v>3994</v>
      </c>
      <c r="F1475" s="42" t="s">
        <v>1627</v>
      </c>
      <c r="G1475" s="44" t="s">
        <v>744</v>
      </c>
      <c r="H1475" s="43" t="s">
        <v>23</v>
      </c>
      <c r="I1475" s="45">
        <v>100</v>
      </c>
      <c r="J1475" s="205"/>
      <c r="K1475" s="18">
        <f t="shared" si="45"/>
        <v>51.485094850948506</v>
      </c>
      <c r="L1475" s="41">
        <v>94.99</v>
      </c>
      <c r="M1475" s="19">
        <f t="shared" si="44"/>
        <v>0</v>
      </c>
    </row>
    <row r="1476" spans="2:13" ht="14.45" customHeight="1" thickBot="1">
      <c r="B1476" s="21"/>
      <c r="C1476" s="47" t="s">
        <v>3133</v>
      </c>
      <c r="D1476" s="48">
        <v>5908234782233</v>
      </c>
      <c r="E1476" s="24" t="s">
        <v>3994</v>
      </c>
      <c r="F1476" s="47" t="s">
        <v>1627</v>
      </c>
      <c r="G1476" s="49" t="s">
        <v>744</v>
      </c>
      <c r="H1476" s="48" t="s">
        <v>24</v>
      </c>
      <c r="I1476" s="50">
        <v>100</v>
      </c>
      <c r="J1476" s="206"/>
      <c r="K1476" s="28">
        <f t="shared" si="45"/>
        <v>51.485094850948506</v>
      </c>
      <c r="L1476" s="51">
        <v>94.99</v>
      </c>
      <c r="M1476" s="29">
        <f t="shared" si="44"/>
        <v>0</v>
      </c>
    </row>
    <row r="1477" spans="2:13" ht="14.45" customHeight="1">
      <c r="B1477" s="30" t="s">
        <v>3984</v>
      </c>
      <c r="C1477" s="37" t="s">
        <v>3095</v>
      </c>
      <c r="D1477" s="38">
        <v>5908234784848</v>
      </c>
      <c r="E1477" s="33" t="s">
        <v>3994</v>
      </c>
      <c r="F1477" s="37" t="s">
        <v>3121</v>
      </c>
      <c r="G1477" s="39" t="s">
        <v>8</v>
      </c>
      <c r="H1477" s="38" t="s">
        <v>19</v>
      </c>
      <c r="I1477" s="40">
        <v>100</v>
      </c>
      <c r="J1477" s="207"/>
      <c r="K1477" s="35">
        <f t="shared" si="45"/>
        <v>51.485094850948506</v>
      </c>
      <c r="L1477" s="41">
        <v>94.99</v>
      </c>
      <c r="M1477" s="36">
        <f t="shared" si="44"/>
        <v>0</v>
      </c>
    </row>
    <row r="1478" spans="2:13" ht="14.45" customHeight="1">
      <c r="B1478" s="13" t="s">
        <v>3984</v>
      </c>
      <c r="C1478" s="42" t="s">
        <v>3096</v>
      </c>
      <c r="D1478" s="43">
        <v>5908234782240</v>
      </c>
      <c r="E1478" s="16" t="s">
        <v>3994</v>
      </c>
      <c r="F1478" s="42" t="s">
        <v>3121</v>
      </c>
      <c r="G1478" s="44" t="s">
        <v>8</v>
      </c>
      <c r="H1478" s="43" t="s">
        <v>20</v>
      </c>
      <c r="I1478" s="45">
        <v>100</v>
      </c>
      <c r="J1478" s="205"/>
      <c r="K1478" s="18">
        <f t="shared" si="45"/>
        <v>51.485094850948506</v>
      </c>
      <c r="L1478" s="46">
        <v>94.99</v>
      </c>
      <c r="M1478" s="19">
        <f t="shared" si="44"/>
        <v>0</v>
      </c>
    </row>
    <row r="1479" spans="2:13" ht="14.45" customHeight="1">
      <c r="B1479" s="13" t="s">
        <v>3984</v>
      </c>
      <c r="C1479" s="42" t="s">
        <v>3097</v>
      </c>
      <c r="D1479" s="43">
        <v>5908234782257</v>
      </c>
      <c r="E1479" s="16" t="s">
        <v>3994</v>
      </c>
      <c r="F1479" s="42" t="s">
        <v>3121</v>
      </c>
      <c r="G1479" s="44" t="s">
        <v>8</v>
      </c>
      <c r="H1479" s="43" t="s">
        <v>21</v>
      </c>
      <c r="I1479" s="45">
        <v>100</v>
      </c>
      <c r="J1479" s="205"/>
      <c r="K1479" s="18">
        <f t="shared" si="45"/>
        <v>51.485094850948506</v>
      </c>
      <c r="L1479" s="46">
        <v>94.99</v>
      </c>
      <c r="M1479" s="19">
        <f t="shared" ref="M1479:M1542" si="46">SUM(J1479:J1479)*K1479</f>
        <v>0</v>
      </c>
    </row>
    <row r="1480" spans="2:13" ht="14.45" customHeight="1">
      <c r="B1480" s="13" t="s">
        <v>3984</v>
      </c>
      <c r="C1480" s="42" t="s">
        <v>3098</v>
      </c>
      <c r="D1480" s="43">
        <v>5908234782264</v>
      </c>
      <c r="E1480" s="16" t="s">
        <v>3994</v>
      </c>
      <c r="F1480" s="42" t="s">
        <v>3121</v>
      </c>
      <c r="G1480" s="44" t="s">
        <v>8</v>
      </c>
      <c r="H1480" s="43" t="s">
        <v>22</v>
      </c>
      <c r="I1480" s="45">
        <v>100</v>
      </c>
      <c r="J1480" s="205"/>
      <c r="K1480" s="18">
        <f t="shared" ref="K1480:K1543" si="47">L1480/1.23/1.5</f>
        <v>51.485094850948506</v>
      </c>
      <c r="L1480" s="46">
        <v>94.99</v>
      </c>
      <c r="M1480" s="19">
        <f t="shared" si="46"/>
        <v>0</v>
      </c>
    </row>
    <row r="1481" spans="2:13" ht="14.45" customHeight="1">
      <c r="B1481" s="13" t="s">
        <v>3984</v>
      </c>
      <c r="C1481" s="42" t="s">
        <v>3099</v>
      </c>
      <c r="D1481" s="43">
        <v>5908234782271</v>
      </c>
      <c r="E1481" s="16" t="s">
        <v>3994</v>
      </c>
      <c r="F1481" s="42" t="s">
        <v>3121</v>
      </c>
      <c r="G1481" s="44" t="s">
        <v>8</v>
      </c>
      <c r="H1481" s="43" t="s">
        <v>23</v>
      </c>
      <c r="I1481" s="45">
        <v>100</v>
      </c>
      <c r="J1481" s="205"/>
      <c r="K1481" s="18">
        <f t="shared" si="47"/>
        <v>51.485094850948506</v>
      </c>
      <c r="L1481" s="46">
        <v>94.99</v>
      </c>
      <c r="M1481" s="19">
        <f t="shared" si="46"/>
        <v>0</v>
      </c>
    </row>
    <row r="1482" spans="2:13" ht="14.45" customHeight="1" thickBot="1">
      <c r="B1482" s="21" t="s">
        <v>3984</v>
      </c>
      <c r="C1482" s="47" t="s">
        <v>3100</v>
      </c>
      <c r="D1482" s="48">
        <v>5908234782288</v>
      </c>
      <c r="E1482" s="24" t="s">
        <v>3994</v>
      </c>
      <c r="F1482" s="47" t="s">
        <v>3121</v>
      </c>
      <c r="G1482" s="49" t="s">
        <v>8</v>
      </c>
      <c r="H1482" s="48" t="s">
        <v>24</v>
      </c>
      <c r="I1482" s="50">
        <v>100</v>
      </c>
      <c r="J1482" s="206"/>
      <c r="K1482" s="28">
        <f t="shared" si="47"/>
        <v>51.485094850948506</v>
      </c>
      <c r="L1482" s="51">
        <v>94.99</v>
      </c>
      <c r="M1482" s="29">
        <f t="shared" si="46"/>
        <v>0</v>
      </c>
    </row>
    <row r="1483" spans="2:13" ht="14.45" customHeight="1">
      <c r="B1483" s="30" t="s">
        <v>3984</v>
      </c>
      <c r="C1483" s="37" t="s">
        <v>3101</v>
      </c>
      <c r="D1483" s="38">
        <v>5908234784855</v>
      </c>
      <c r="E1483" s="33" t="s">
        <v>3994</v>
      </c>
      <c r="F1483" s="37" t="s">
        <v>3121</v>
      </c>
      <c r="G1483" s="39" t="s">
        <v>744</v>
      </c>
      <c r="H1483" s="38" t="s">
        <v>19</v>
      </c>
      <c r="I1483" s="40">
        <v>100</v>
      </c>
      <c r="J1483" s="207"/>
      <c r="K1483" s="35">
        <f t="shared" si="47"/>
        <v>51.485094850948506</v>
      </c>
      <c r="L1483" s="41">
        <v>94.99</v>
      </c>
      <c r="M1483" s="36">
        <f t="shared" si="46"/>
        <v>0</v>
      </c>
    </row>
    <row r="1484" spans="2:13" ht="14.45" customHeight="1">
      <c r="B1484" s="13" t="s">
        <v>3984</v>
      </c>
      <c r="C1484" s="42" t="s">
        <v>3102</v>
      </c>
      <c r="D1484" s="43">
        <v>5908234782295</v>
      </c>
      <c r="E1484" s="16" t="s">
        <v>3994</v>
      </c>
      <c r="F1484" s="42" t="s">
        <v>3121</v>
      </c>
      <c r="G1484" s="44" t="s">
        <v>744</v>
      </c>
      <c r="H1484" s="43" t="s">
        <v>20</v>
      </c>
      <c r="I1484" s="45">
        <v>100</v>
      </c>
      <c r="J1484" s="205"/>
      <c r="K1484" s="18">
        <f t="shared" si="47"/>
        <v>51.485094850948506</v>
      </c>
      <c r="L1484" s="46">
        <v>94.99</v>
      </c>
      <c r="M1484" s="19">
        <f t="shared" si="46"/>
        <v>0</v>
      </c>
    </row>
    <row r="1485" spans="2:13" ht="14.45" customHeight="1">
      <c r="B1485" s="13" t="s">
        <v>3984</v>
      </c>
      <c r="C1485" s="42" t="s">
        <v>3103</v>
      </c>
      <c r="D1485" s="43">
        <v>5908234782301</v>
      </c>
      <c r="E1485" s="16" t="s">
        <v>3994</v>
      </c>
      <c r="F1485" s="42" t="s">
        <v>3121</v>
      </c>
      <c r="G1485" s="44" t="s">
        <v>744</v>
      </c>
      <c r="H1485" s="43" t="s">
        <v>21</v>
      </c>
      <c r="I1485" s="45">
        <v>100</v>
      </c>
      <c r="J1485" s="205"/>
      <c r="K1485" s="18">
        <f t="shared" si="47"/>
        <v>51.485094850948506</v>
      </c>
      <c r="L1485" s="46">
        <v>94.99</v>
      </c>
      <c r="M1485" s="19">
        <f t="shared" si="46"/>
        <v>0</v>
      </c>
    </row>
    <row r="1486" spans="2:13" ht="14.45" customHeight="1">
      <c r="B1486" s="13" t="s">
        <v>3984</v>
      </c>
      <c r="C1486" s="42" t="s">
        <v>3104</v>
      </c>
      <c r="D1486" s="43">
        <v>5908234782318</v>
      </c>
      <c r="E1486" s="16" t="s">
        <v>3994</v>
      </c>
      <c r="F1486" s="42" t="s">
        <v>3121</v>
      </c>
      <c r="G1486" s="44" t="s">
        <v>744</v>
      </c>
      <c r="H1486" s="43" t="s">
        <v>22</v>
      </c>
      <c r="I1486" s="45">
        <v>100</v>
      </c>
      <c r="J1486" s="205"/>
      <c r="K1486" s="18">
        <f t="shared" si="47"/>
        <v>51.485094850948506</v>
      </c>
      <c r="L1486" s="46">
        <v>94.99</v>
      </c>
      <c r="M1486" s="19">
        <f t="shared" si="46"/>
        <v>0</v>
      </c>
    </row>
    <row r="1487" spans="2:13" ht="14.45" customHeight="1">
      <c r="B1487" s="13" t="s">
        <v>3984</v>
      </c>
      <c r="C1487" s="42" t="s">
        <v>3105</v>
      </c>
      <c r="D1487" s="43">
        <v>5908234782325</v>
      </c>
      <c r="E1487" s="16" t="s">
        <v>3994</v>
      </c>
      <c r="F1487" s="42" t="s">
        <v>3121</v>
      </c>
      <c r="G1487" s="44" t="s">
        <v>744</v>
      </c>
      <c r="H1487" s="43" t="s">
        <v>23</v>
      </c>
      <c r="I1487" s="45">
        <v>100</v>
      </c>
      <c r="J1487" s="205"/>
      <c r="K1487" s="18">
        <f t="shared" si="47"/>
        <v>51.485094850948506</v>
      </c>
      <c r="L1487" s="46">
        <v>94.99</v>
      </c>
      <c r="M1487" s="19">
        <f t="shared" si="46"/>
        <v>0</v>
      </c>
    </row>
    <row r="1488" spans="2:13" ht="14.45" customHeight="1" thickBot="1">
      <c r="B1488" s="21" t="s">
        <v>3984</v>
      </c>
      <c r="C1488" s="47" t="s">
        <v>3106</v>
      </c>
      <c r="D1488" s="48">
        <v>5908234782332</v>
      </c>
      <c r="E1488" s="24" t="s">
        <v>3994</v>
      </c>
      <c r="F1488" s="47" t="s">
        <v>3121</v>
      </c>
      <c r="G1488" s="49" t="s">
        <v>744</v>
      </c>
      <c r="H1488" s="48" t="s">
        <v>24</v>
      </c>
      <c r="I1488" s="50">
        <v>100</v>
      </c>
      <c r="J1488" s="206"/>
      <c r="K1488" s="28">
        <f t="shared" si="47"/>
        <v>51.485094850948506</v>
      </c>
      <c r="L1488" s="51">
        <v>94.99</v>
      </c>
      <c r="M1488" s="29">
        <f t="shared" si="46"/>
        <v>0</v>
      </c>
    </row>
    <row r="1489" spans="2:13" ht="14.45" customHeight="1">
      <c r="B1489" s="30" t="s">
        <v>3984</v>
      </c>
      <c r="C1489" s="37" t="s">
        <v>3109</v>
      </c>
      <c r="D1489" s="38">
        <v>5908234784862</v>
      </c>
      <c r="E1489" s="33" t="s">
        <v>3994</v>
      </c>
      <c r="F1489" s="37" t="s">
        <v>3107</v>
      </c>
      <c r="G1489" s="39" t="s">
        <v>8</v>
      </c>
      <c r="H1489" s="38" t="s">
        <v>19</v>
      </c>
      <c r="I1489" s="40">
        <v>101</v>
      </c>
      <c r="J1489" s="207"/>
      <c r="K1489" s="35">
        <f t="shared" si="47"/>
        <v>34.140921409214094</v>
      </c>
      <c r="L1489" s="41">
        <v>62.99</v>
      </c>
      <c r="M1489" s="36">
        <f t="shared" si="46"/>
        <v>0</v>
      </c>
    </row>
    <row r="1490" spans="2:13" ht="14.45" customHeight="1">
      <c r="B1490" s="13" t="s">
        <v>3984</v>
      </c>
      <c r="C1490" s="42" t="s">
        <v>3110</v>
      </c>
      <c r="D1490" s="43">
        <v>5908234782349</v>
      </c>
      <c r="E1490" s="16" t="s">
        <v>3994</v>
      </c>
      <c r="F1490" s="42" t="s">
        <v>3107</v>
      </c>
      <c r="G1490" s="44" t="s">
        <v>8</v>
      </c>
      <c r="H1490" s="43" t="s">
        <v>20</v>
      </c>
      <c r="I1490" s="45">
        <v>101</v>
      </c>
      <c r="J1490" s="205"/>
      <c r="K1490" s="18">
        <f t="shared" si="47"/>
        <v>34.140921409214094</v>
      </c>
      <c r="L1490" s="46">
        <v>62.99</v>
      </c>
      <c r="M1490" s="19">
        <f t="shared" si="46"/>
        <v>0</v>
      </c>
    </row>
    <row r="1491" spans="2:13" ht="14.45" customHeight="1">
      <c r="B1491" s="13" t="s">
        <v>3984</v>
      </c>
      <c r="C1491" s="42" t="s">
        <v>3111</v>
      </c>
      <c r="D1491" s="43">
        <v>5908234782356</v>
      </c>
      <c r="E1491" s="16" t="s">
        <v>3994</v>
      </c>
      <c r="F1491" s="42" t="s">
        <v>3107</v>
      </c>
      <c r="G1491" s="44" t="s">
        <v>8</v>
      </c>
      <c r="H1491" s="43" t="s">
        <v>21</v>
      </c>
      <c r="I1491" s="45">
        <v>101</v>
      </c>
      <c r="J1491" s="205"/>
      <c r="K1491" s="18">
        <f t="shared" si="47"/>
        <v>34.140921409214094</v>
      </c>
      <c r="L1491" s="46">
        <v>62.99</v>
      </c>
      <c r="M1491" s="19">
        <f t="shared" si="46"/>
        <v>0</v>
      </c>
    </row>
    <row r="1492" spans="2:13" ht="14.45" customHeight="1">
      <c r="B1492" s="13" t="s">
        <v>3984</v>
      </c>
      <c r="C1492" s="42" t="s">
        <v>3112</v>
      </c>
      <c r="D1492" s="43">
        <v>5908234782363</v>
      </c>
      <c r="E1492" s="16" t="s">
        <v>3994</v>
      </c>
      <c r="F1492" s="42" t="s">
        <v>3107</v>
      </c>
      <c r="G1492" s="44" t="s">
        <v>8</v>
      </c>
      <c r="H1492" s="43" t="s">
        <v>22</v>
      </c>
      <c r="I1492" s="45">
        <v>101</v>
      </c>
      <c r="J1492" s="205"/>
      <c r="K1492" s="18">
        <f t="shared" si="47"/>
        <v>34.140921409214094</v>
      </c>
      <c r="L1492" s="46">
        <v>62.99</v>
      </c>
      <c r="M1492" s="19">
        <f t="shared" si="46"/>
        <v>0</v>
      </c>
    </row>
    <row r="1493" spans="2:13" ht="14.45" customHeight="1">
      <c r="B1493" s="13" t="s">
        <v>3984</v>
      </c>
      <c r="C1493" s="42" t="s">
        <v>3113</v>
      </c>
      <c r="D1493" s="43">
        <v>5908234782370</v>
      </c>
      <c r="E1493" s="16" t="s">
        <v>3994</v>
      </c>
      <c r="F1493" s="42" t="s">
        <v>3107</v>
      </c>
      <c r="G1493" s="44" t="s">
        <v>8</v>
      </c>
      <c r="H1493" s="43" t="s">
        <v>23</v>
      </c>
      <c r="I1493" s="45">
        <v>101</v>
      </c>
      <c r="J1493" s="205"/>
      <c r="K1493" s="18">
        <f t="shared" si="47"/>
        <v>34.140921409214094</v>
      </c>
      <c r="L1493" s="46">
        <v>62.99</v>
      </c>
      <c r="M1493" s="19">
        <f t="shared" si="46"/>
        <v>0</v>
      </c>
    </row>
    <row r="1494" spans="2:13" ht="14.45" customHeight="1" thickBot="1">
      <c r="B1494" s="21" t="s">
        <v>3984</v>
      </c>
      <c r="C1494" s="47" t="s">
        <v>3114</v>
      </c>
      <c r="D1494" s="48">
        <v>5908234782387</v>
      </c>
      <c r="E1494" s="24" t="s">
        <v>3994</v>
      </c>
      <c r="F1494" s="47" t="s">
        <v>3107</v>
      </c>
      <c r="G1494" s="49" t="s">
        <v>8</v>
      </c>
      <c r="H1494" s="48" t="s">
        <v>24</v>
      </c>
      <c r="I1494" s="50">
        <v>101</v>
      </c>
      <c r="J1494" s="206"/>
      <c r="K1494" s="28">
        <f t="shared" si="47"/>
        <v>34.140921409214094</v>
      </c>
      <c r="L1494" s="51">
        <v>62.99</v>
      </c>
      <c r="M1494" s="29">
        <f t="shared" si="46"/>
        <v>0</v>
      </c>
    </row>
    <row r="1495" spans="2:13" ht="14.45" customHeight="1">
      <c r="B1495" s="30" t="s">
        <v>3984</v>
      </c>
      <c r="C1495" s="37" t="s">
        <v>3115</v>
      </c>
      <c r="D1495" s="38">
        <v>5908234784879</v>
      </c>
      <c r="E1495" s="33" t="s">
        <v>3994</v>
      </c>
      <c r="F1495" s="37" t="s">
        <v>3107</v>
      </c>
      <c r="G1495" s="39" t="s">
        <v>744</v>
      </c>
      <c r="H1495" s="38" t="s">
        <v>19</v>
      </c>
      <c r="I1495" s="40">
        <v>101</v>
      </c>
      <c r="J1495" s="207"/>
      <c r="K1495" s="35">
        <f t="shared" si="47"/>
        <v>34.140921409214094</v>
      </c>
      <c r="L1495" s="41">
        <v>62.99</v>
      </c>
      <c r="M1495" s="36">
        <f t="shared" si="46"/>
        <v>0</v>
      </c>
    </row>
    <row r="1496" spans="2:13" ht="14.45" customHeight="1">
      <c r="B1496" s="13" t="s">
        <v>3984</v>
      </c>
      <c r="C1496" s="42" t="s">
        <v>3116</v>
      </c>
      <c r="D1496" s="43">
        <v>5908234782394</v>
      </c>
      <c r="E1496" s="16" t="s">
        <v>3994</v>
      </c>
      <c r="F1496" s="42" t="s">
        <v>3107</v>
      </c>
      <c r="G1496" s="44" t="s">
        <v>744</v>
      </c>
      <c r="H1496" s="43" t="s">
        <v>20</v>
      </c>
      <c r="I1496" s="45">
        <v>101</v>
      </c>
      <c r="J1496" s="205"/>
      <c r="K1496" s="18">
        <f t="shared" si="47"/>
        <v>34.140921409214094</v>
      </c>
      <c r="L1496" s="46">
        <v>62.99</v>
      </c>
      <c r="M1496" s="19">
        <f t="shared" si="46"/>
        <v>0</v>
      </c>
    </row>
    <row r="1497" spans="2:13" ht="14.45" customHeight="1">
      <c r="B1497" s="13" t="s">
        <v>3984</v>
      </c>
      <c r="C1497" s="42" t="s">
        <v>3117</v>
      </c>
      <c r="D1497" s="43">
        <v>5908234782400</v>
      </c>
      <c r="E1497" s="16" t="s">
        <v>3994</v>
      </c>
      <c r="F1497" s="42" t="s">
        <v>3107</v>
      </c>
      <c r="G1497" s="44" t="s">
        <v>744</v>
      </c>
      <c r="H1497" s="43" t="s">
        <v>21</v>
      </c>
      <c r="I1497" s="45">
        <v>101</v>
      </c>
      <c r="J1497" s="205"/>
      <c r="K1497" s="18">
        <f t="shared" si="47"/>
        <v>34.140921409214094</v>
      </c>
      <c r="L1497" s="46">
        <v>62.99</v>
      </c>
      <c r="M1497" s="19">
        <f t="shared" si="46"/>
        <v>0</v>
      </c>
    </row>
    <row r="1498" spans="2:13" ht="14.45" customHeight="1">
      <c r="B1498" s="13" t="s">
        <v>3984</v>
      </c>
      <c r="C1498" s="42" t="s">
        <v>3118</v>
      </c>
      <c r="D1498" s="43">
        <v>5908234782417</v>
      </c>
      <c r="E1498" s="16" t="s">
        <v>3994</v>
      </c>
      <c r="F1498" s="42" t="s">
        <v>3107</v>
      </c>
      <c r="G1498" s="44" t="s">
        <v>744</v>
      </c>
      <c r="H1498" s="43" t="s">
        <v>22</v>
      </c>
      <c r="I1498" s="45">
        <v>101</v>
      </c>
      <c r="J1498" s="205"/>
      <c r="K1498" s="18">
        <f t="shared" si="47"/>
        <v>34.140921409214094</v>
      </c>
      <c r="L1498" s="46">
        <v>62.99</v>
      </c>
      <c r="M1498" s="19">
        <f t="shared" si="46"/>
        <v>0</v>
      </c>
    </row>
    <row r="1499" spans="2:13" ht="14.45" customHeight="1">
      <c r="B1499" s="13" t="s">
        <v>3984</v>
      </c>
      <c r="C1499" s="42" t="s">
        <v>3119</v>
      </c>
      <c r="D1499" s="43">
        <v>5908234782424</v>
      </c>
      <c r="E1499" s="16" t="s">
        <v>3994</v>
      </c>
      <c r="F1499" s="42" t="s">
        <v>3107</v>
      </c>
      <c r="G1499" s="44" t="s">
        <v>744</v>
      </c>
      <c r="H1499" s="43" t="s">
        <v>23</v>
      </c>
      <c r="I1499" s="45">
        <v>101</v>
      </c>
      <c r="J1499" s="205"/>
      <c r="K1499" s="18">
        <f t="shared" si="47"/>
        <v>34.140921409214094</v>
      </c>
      <c r="L1499" s="46">
        <v>62.99</v>
      </c>
      <c r="M1499" s="19">
        <f t="shared" si="46"/>
        <v>0</v>
      </c>
    </row>
    <row r="1500" spans="2:13" ht="14.45" customHeight="1" thickBot="1">
      <c r="B1500" s="21" t="s">
        <v>3984</v>
      </c>
      <c r="C1500" s="47" t="s">
        <v>3120</v>
      </c>
      <c r="D1500" s="48">
        <v>5908234782431</v>
      </c>
      <c r="E1500" s="24" t="s">
        <v>3994</v>
      </c>
      <c r="F1500" s="47" t="s">
        <v>3107</v>
      </c>
      <c r="G1500" s="49" t="s">
        <v>744</v>
      </c>
      <c r="H1500" s="48" t="s">
        <v>24</v>
      </c>
      <c r="I1500" s="50">
        <v>101</v>
      </c>
      <c r="J1500" s="206"/>
      <c r="K1500" s="28">
        <f t="shared" si="47"/>
        <v>34.140921409214094</v>
      </c>
      <c r="L1500" s="51">
        <v>62.99</v>
      </c>
      <c r="M1500" s="29">
        <f t="shared" si="46"/>
        <v>0</v>
      </c>
    </row>
    <row r="1501" spans="2:13" ht="14.45" customHeight="1">
      <c r="B1501" s="30" t="s">
        <v>3984</v>
      </c>
      <c r="C1501" s="37" t="s">
        <v>3134</v>
      </c>
      <c r="D1501" s="38">
        <v>5908234784886</v>
      </c>
      <c r="E1501" s="33" t="s">
        <v>3994</v>
      </c>
      <c r="F1501" s="37" t="s">
        <v>3108</v>
      </c>
      <c r="G1501" s="39" t="s">
        <v>8</v>
      </c>
      <c r="H1501" s="38" t="s">
        <v>19</v>
      </c>
      <c r="I1501" s="40">
        <v>101</v>
      </c>
      <c r="J1501" s="207"/>
      <c r="K1501" s="35">
        <f t="shared" si="47"/>
        <v>23.300813008130081</v>
      </c>
      <c r="L1501" s="41">
        <v>42.99</v>
      </c>
      <c r="M1501" s="36">
        <f t="shared" si="46"/>
        <v>0</v>
      </c>
    </row>
    <row r="1502" spans="2:13" ht="14.45" customHeight="1">
      <c r="B1502" s="13" t="s">
        <v>3984</v>
      </c>
      <c r="C1502" s="42" t="s">
        <v>3135</v>
      </c>
      <c r="D1502" s="43">
        <v>5908234782448</v>
      </c>
      <c r="E1502" s="16" t="s">
        <v>3994</v>
      </c>
      <c r="F1502" s="42" t="s">
        <v>3108</v>
      </c>
      <c r="G1502" s="44" t="s">
        <v>8</v>
      </c>
      <c r="H1502" s="43" t="s">
        <v>20</v>
      </c>
      <c r="I1502" s="45">
        <v>101</v>
      </c>
      <c r="J1502" s="205"/>
      <c r="K1502" s="18">
        <f t="shared" si="47"/>
        <v>23.300813008130081</v>
      </c>
      <c r="L1502" s="46">
        <v>42.99</v>
      </c>
      <c r="M1502" s="19">
        <f t="shared" si="46"/>
        <v>0</v>
      </c>
    </row>
    <row r="1503" spans="2:13" ht="14.45" customHeight="1">
      <c r="B1503" s="13" t="s">
        <v>3984</v>
      </c>
      <c r="C1503" s="42" t="s">
        <v>3136</v>
      </c>
      <c r="D1503" s="43">
        <v>5908234782455</v>
      </c>
      <c r="E1503" s="16" t="s">
        <v>3994</v>
      </c>
      <c r="F1503" s="42" t="s">
        <v>3108</v>
      </c>
      <c r="G1503" s="44" t="s">
        <v>8</v>
      </c>
      <c r="H1503" s="43" t="s">
        <v>21</v>
      </c>
      <c r="I1503" s="45">
        <v>101</v>
      </c>
      <c r="J1503" s="205"/>
      <c r="K1503" s="18">
        <f t="shared" si="47"/>
        <v>23.300813008130081</v>
      </c>
      <c r="L1503" s="46">
        <v>42.99</v>
      </c>
      <c r="M1503" s="19">
        <f t="shared" si="46"/>
        <v>0</v>
      </c>
    </row>
    <row r="1504" spans="2:13" ht="14.45" customHeight="1">
      <c r="B1504" s="13" t="s">
        <v>3984</v>
      </c>
      <c r="C1504" s="42" t="s">
        <v>3137</v>
      </c>
      <c r="D1504" s="43">
        <v>5908234782462</v>
      </c>
      <c r="E1504" s="16" t="s">
        <v>3994</v>
      </c>
      <c r="F1504" s="42" t="s">
        <v>3108</v>
      </c>
      <c r="G1504" s="44" t="s">
        <v>8</v>
      </c>
      <c r="H1504" s="43" t="s">
        <v>22</v>
      </c>
      <c r="I1504" s="45">
        <v>101</v>
      </c>
      <c r="J1504" s="205"/>
      <c r="K1504" s="18">
        <f t="shared" si="47"/>
        <v>23.300813008130081</v>
      </c>
      <c r="L1504" s="46">
        <v>42.99</v>
      </c>
      <c r="M1504" s="19">
        <f t="shared" si="46"/>
        <v>0</v>
      </c>
    </row>
    <row r="1505" spans="2:13" ht="14.45" customHeight="1">
      <c r="B1505" s="13" t="s">
        <v>3984</v>
      </c>
      <c r="C1505" s="42" t="s">
        <v>3138</v>
      </c>
      <c r="D1505" s="43">
        <v>5908234782479</v>
      </c>
      <c r="E1505" s="16" t="s">
        <v>3994</v>
      </c>
      <c r="F1505" s="42" t="s">
        <v>3108</v>
      </c>
      <c r="G1505" s="44" t="s">
        <v>8</v>
      </c>
      <c r="H1505" s="43" t="s">
        <v>23</v>
      </c>
      <c r="I1505" s="45">
        <v>101</v>
      </c>
      <c r="J1505" s="205"/>
      <c r="K1505" s="18">
        <f t="shared" si="47"/>
        <v>23.300813008130081</v>
      </c>
      <c r="L1505" s="46">
        <v>42.99</v>
      </c>
      <c r="M1505" s="19">
        <f t="shared" si="46"/>
        <v>0</v>
      </c>
    </row>
    <row r="1506" spans="2:13" ht="14.45" customHeight="1" thickBot="1">
      <c r="B1506" s="21" t="s">
        <v>3984</v>
      </c>
      <c r="C1506" s="47" t="s">
        <v>3139</v>
      </c>
      <c r="D1506" s="48">
        <v>5908234782486</v>
      </c>
      <c r="E1506" s="24" t="s">
        <v>3994</v>
      </c>
      <c r="F1506" s="47" t="s">
        <v>3108</v>
      </c>
      <c r="G1506" s="49" t="s">
        <v>8</v>
      </c>
      <c r="H1506" s="48" t="s">
        <v>24</v>
      </c>
      <c r="I1506" s="50">
        <v>101</v>
      </c>
      <c r="J1506" s="206"/>
      <c r="K1506" s="28">
        <f t="shared" si="47"/>
        <v>23.300813008130081</v>
      </c>
      <c r="L1506" s="51">
        <v>42.99</v>
      </c>
      <c r="M1506" s="29">
        <f t="shared" si="46"/>
        <v>0</v>
      </c>
    </row>
    <row r="1507" spans="2:13" ht="14.45" customHeight="1">
      <c r="B1507" s="30" t="s">
        <v>3984</v>
      </c>
      <c r="C1507" s="37" t="s">
        <v>3140</v>
      </c>
      <c r="D1507" s="38">
        <v>5908234784893</v>
      </c>
      <c r="E1507" s="33" t="s">
        <v>3994</v>
      </c>
      <c r="F1507" s="37" t="s">
        <v>3108</v>
      </c>
      <c r="G1507" s="39" t="s">
        <v>744</v>
      </c>
      <c r="H1507" s="38" t="s">
        <v>19</v>
      </c>
      <c r="I1507" s="40">
        <v>101</v>
      </c>
      <c r="J1507" s="207"/>
      <c r="K1507" s="35">
        <f t="shared" si="47"/>
        <v>23.300813008130081</v>
      </c>
      <c r="L1507" s="41">
        <v>42.99</v>
      </c>
      <c r="M1507" s="36">
        <f t="shared" si="46"/>
        <v>0</v>
      </c>
    </row>
    <row r="1508" spans="2:13" ht="14.45" customHeight="1">
      <c r="B1508" s="13" t="s">
        <v>3984</v>
      </c>
      <c r="C1508" s="42" t="s">
        <v>3141</v>
      </c>
      <c r="D1508" s="43">
        <v>5908234782493</v>
      </c>
      <c r="E1508" s="16" t="s">
        <v>3994</v>
      </c>
      <c r="F1508" s="42" t="s">
        <v>3108</v>
      </c>
      <c r="G1508" s="44" t="s">
        <v>744</v>
      </c>
      <c r="H1508" s="43" t="s">
        <v>20</v>
      </c>
      <c r="I1508" s="45">
        <v>101</v>
      </c>
      <c r="J1508" s="205"/>
      <c r="K1508" s="18">
        <f t="shared" si="47"/>
        <v>23.300813008130081</v>
      </c>
      <c r="L1508" s="46">
        <v>42.99</v>
      </c>
      <c r="M1508" s="19">
        <f t="shared" si="46"/>
        <v>0</v>
      </c>
    </row>
    <row r="1509" spans="2:13" ht="14.45" customHeight="1">
      <c r="B1509" s="13" t="s">
        <v>3984</v>
      </c>
      <c r="C1509" s="42" t="s">
        <v>3142</v>
      </c>
      <c r="D1509" s="43">
        <v>5908234782509</v>
      </c>
      <c r="E1509" s="16" t="s">
        <v>3994</v>
      </c>
      <c r="F1509" s="42" t="s">
        <v>3108</v>
      </c>
      <c r="G1509" s="44" t="s">
        <v>744</v>
      </c>
      <c r="H1509" s="43" t="s">
        <v>21</v>
      </c>
      <c r="I1509" s="45">
        <v>101</v>
      </c>
      <c r="J1509" s="205"/>
      <c r="K1509" s="18">
        <f t="shared" si="47"/>
        <v>23.300813008130081</v>
      </c>
      <c r="L1509" s="46">
        <v>42.99</v>
      </c>
      <c r="M1509" s="19">
        <f t="shared" si="46"/>
        <v>0</v>
      </c>
    </row>
    <row r="1510" spans="2:13" ht="14.45" customHeight="1">
      <c r="B1510" s="13" t="s">
        <v>3984</v>
      </c>
      <c r="C1510" s="42" t="s">
        <v>3143</v>
      </c>
      <c r="D1510" s="43">
        <v>5908234782516</v>
      </c>
      <c r="E1510" s="16" t="s">
        <v>3994</v>
      </c>
      <c r="F1510" s="42" t="s">
        <v>3108</v>
      </c>
      <c r="G1510" s="44" t="s">
        <v>744</v>
      </c>
      <c r="H1510" s="43" t="s">
        <v>22</v>
      </c>
      <c r="I1510" s="45">
        <v>101</v>
      </c>
      <c r="J1510" s="205"/>
      <c r="K1510" s="18">
        <f t="shared" si="47"/>
        <v>23.300813008130081</v>
      </c>
      <c r="L1510" s="46">
        <v>42.99</v>
      </c>
      <c r="M1510" s="19">
        <f t="shared" si="46"/>
        <v>0</v>
      </c>
    </row>
    <row r="1511" spans="2:13" ht="14.45" customHeight="1">
      <c r="B1511" s="13" t="s">
        <v>3984</v>
      </c>
      <c r="C1511" s="42" t="s">
        <v>3144</v>
      </c>
      <c r="D1511" s="43">
        <v>5908234782523</v>
      </c>
      <c r="E1511" s="16" t="s">
        <v>3994</v>
      </c>
      <c r="F1511" s="42" t="s">
        <v>3108</v>
      </c>
      <c r="G1511" s="44" t="s">
        <v>744</v>
      </c>
      <c r="H1511" s="43" t="s">
        <v>23</v>
      </c>
      <c r="I1511" s="45">
        <v>101</v>
      </c>
      <c r="J1511" s="205"/>
      <c r="K1511" s="18">
        <f t="shared" si="47"/>
        <v>23.300813008130081</v>
      </c>
      <c r="L1511" s="46">
        <v>42.99</v>
      </c>
      <c r="M1511" s="19">
        <f t="shared" si="46"/>
        <v>0</v>
      </c>
    </row>
    <row r="1512" spans="2:13" ht="14.45" customHeight="1" thickBot="1">
      <c r="B1512" s="21" t="s">
        <v>3984</v>
      </c>
      <c r="C1512" s="47" t="s">
        <v>3145</v>
      </c>
      <c r="D1512" s="48">
        <v>5908234782530</v>
      </c>
      <c r="E1512" s="24" t="s">
        <v>3994</v>
      </c>
      <c r="F1512" s="47" t="s">
        <v>3108</v>
      </c>
      <c r="G1512" s="49" t="s">
        <v>744</v>
      </c>
      <c r="H1512" s="48" t="s">
        <v>24</v>
      </c>
      <c r="I1512" s="50">
        <v>101</v>
      </c>
      <c r="J1512" s="206"/>
      <c r="K1512" s="28">
        <f t="shared" si="47"/>
        <v>23.300813008130081</v>
      </c>
      <c r="L1512" s="51">
        <v>42.99</v>
      </c>
      <c r="M1512" s="29">
        <f t="shared" si="46"/>
        <v>0</v>
      </c>
    </row>
    <row r="1513" spans="2:13" ht="14.45" customHeight="1">
      <c r="B1513" s="30"/>
      <c r="C1513" s="37" t="s">
        <v>296</v>
      </c>
      <c r="D1513" s="38">
        <v>5901115784494</v>
      </c>
      <c r="E1513" s="33" t="s">
        <v>3994</v>
      </c>
      <c r="F1513" s="37" t="s">
        <v>3146</v>
      </c>
      <c r="G1513" s="39" t="s">
        <v>3</v>
      </c>
      <c r="H1513" s="38" t="s">
        <v>20</v>
      </c>
      <c r="I1513" s="40">
        <v>102</v>
      </c>
      <c r="J1513" s="207"/>
      <c r="K1513" s="35">
        <f t="shared" si="47"/>
        <v>34.140921409214094</v>
      </c>
      <c r="L1513" s="41">
        <v>62.99</v>
      </c>
      <c r="M1513" s="36">
        <f t="shared" si="46"/>
        <v>0</v>
      </c>
    </row>
    <row r="1514" spans="2:13" ht="14.45" customHeight="1">
      <c r="B1514" s="13"/>
      <c r="C1514" s="42" t="s">
        <v>297</v>
      </c>
      <c r="D1514" s="43">
        <v>5901115784500</v>
      </c>
      <c r="E1514" s="16" t="s">
        <v>3994</v>
      </c>
      <c r="F1514" s="42" t="s">
        <v>3146</v>
      </c>
      <c r="G1514" s="44" t="s">
        <v>3</v>
      </c>
      <c r="H1514" s="43" t="s">
        <v>21</v>
      </c>
      <c r="I1514" s="45">
        <v>102</v>
      </c>
      <c r="J1514" s="205"/>
      <c r="K1514" s="18">
        <f t="shared" si="47"/>
        <v>34.140921409214094</v>
      </c>
      <c r="L1514" s="46">
        <v>62.99</v>
      </c>
      <c r="M1514" s="19">
        <f t="shared" si="46"/>
        <v>0</v>
      </c>
    </row>
    <row r="1515" spans="2:13" ht="14.45" customHeight="1">
      <c r="B1515" s="13"/>
      <c r="C1515" s="42" t="s">
        <v>298</v>
      </c>
      <c r="D1515" s="43">
        <v>5901115784517</v>
      </c>
      <c r="E1515" s="16" t="s">
        <v>3994</v>
      </c>
      <c r="F1515" s="42" t="s">
        <v>3146</v>
      </c>
      <c r="G1515" s="44" t="s">
        <v>3</v>
      </c>
      <c r="H1515" s="43" t="s">
        <v>22</v>
      </c>
      <c r="I1515" s="45">
        <v>102</v>
      </c>
      <c r="J1515" s="205"/>
      <c r="K1515" s="18">
        <f t="shared" si="47"/>
        <v>34.140921409214094</v>
      </c>
      <c r="L1515" s="46">
        <v>62.99</v>
      </c>
      <c r="M1515" s="19">
        <f t="shared" si="46"/>
        <v>0</v>
      </c>
    </row>
    <row r="1516" spans="2:13" ht="14.45" customHeight="1">
      <c r="B1516" s="13"/>
      <c r="C1516" s="42" t="s">
        <v>299</v>
      </c>
      <c r="D1516" s="43">
        <v>5901115784524</v>
      </c>
      <c r="E1516" s="16" t="s">
        <v>3994</v>
      </c>
      <c r="F1516" s="42" t="s">
        <v>3146</v>
      </c>
      <c r="G1516" s="44" t="s">
        <v>3</v>
      </c>
      <c r="H1516" s="43" t="s">
        <v>23</v>
      </c>
      <c r="I1516" s="45">
        <v>102</v>
      </c>
      <c r="J1516" s="205"/>
      <c r="K1516" s="18">
        <f t="shared" si="47"/>
        <v>34.140921409214094</v>
      </c>
      <c r="L1516" s="46">
        <v>62.99</v>
      </c>
      <c r="M1516" s="19">
        <f t="shared" si="46"/>
        <v>0</v>
      </c>
    </row>
    <row r="1517" spans="2:13" ht="14.45" customHeight="1">
      <c r="B1517" s="13"/>
      <c r="C1517" s="42" t="s">
        <v>300</v>
      </c>
      <c r="D1517" s="43">
        <v>5901115784531</v>
      </c>
      <c r="E1517" s="16" t="s">
        <v>3994</v>
      </c>
      <c r="F1517" s="42" t="s">
        <v>3146</v>
      </c>
      <c r="G1517" s="44" t="s">
        <v>3</v>
      </c>
      <c r="H1517" s="43" t="s">
        <v>24</v>
      </c>
      <c r="I1517" s="45">
        <v>102</v>
      </c>
      <c r="J1517" s="205"/>
      <c r="K1517" s="18">
        <f t="shared" si="47"/>
        <v>34.140921409214094</v>
      </c>
      <c r="L1517" s="46">
        <v>62.99</v>
      </c>
      <c r="M1517" s="19">
        <f t="shared" si="46"/>
        <v>0</v>
      </c>
    </row>
    <row r="1518" spans="2:13" ht="14.45" customHeight="1" thickBot="1">
      <c r="B1518" s="21"/>
      <c r="C1518" s="47" t="s">
        <v>929</v>
      </c>
      <c r="D1518" s="48">
        <v>5901115800927</v>
      </c>
      <c r="E1518" s="24" t="s">
        <v>3994</v>
      </c>
      <c r="F1518" s="47" t="s">
        <v>3146</v>
      </c>
      <c r="G1518" s="49" t="s">
        <v>3</v>
      </c>
      <c r="H1518" s="48" t="s">
        <v>655</v>
      </c>
      <c r="I1518" s="50">
        <v>102</v>
      </c>
      <c r="J1518" s="206"/>
      <c r="K1518" s="28">
        <f t="shared" si="47"/>
        <v>34.140921409214094</v>
      </c>
      <c r="L1518" s="51">
        <v>62.99</v>
      </c>
      <c r="M1518" s="29">
        <f t="shared" si="46"/>
        <v>0</v>
      </c>
    </row>
    <row r="1519" spans="2:13" ht="14.45" customHeight="1">
      <c r="B1519" s="30"/>
      <c r="C1519" s="37" t="s">
        <v>291</v>
      </c>
      <c r="D1519" s="38">
        <v>5901115784449</v>
      </c>
      <c r="E1519" s="33" t="s">
        <v>3994</v>
      </c>
      <c r="F1519" s="37" t="s">
        <v>1628</v>
      </c>
      <c r="G1519" s="39" t="s">
        <v>3</v>
      </c>
      <c r="H1519" s="38" t="s">
        <v>19</v>
      </c>
      <c r="I1519" s="40">
        <v>102</v>
      </c>
      <c r="J1519" s="207"/>
      <c r="K1519" s="35">
        <f t="shared" si="47"/>
        <v>34.140921409214094</v>
      </c>
      <c r="L1519" s="41">
        <v>62.99</v>
      </c>
      <c r="M1519" s="36">
        <f t="shared" si="46"/>
        <v>0</v>
      </c>
    </row>
    <row r="1520" spans="2:13" ht="14.45" customHeight="1">
      <c r="B1520" s="13"/>
      <c r="C1520" s="42" t="s">
        <v>292</v>
      </c>
      <c r="D1520" s="43">
        <v>5901115784456</v>
      </c>
      <c r="E1520" s="16" t="s">
        <v>3994</v>
      </c>
      <c r="F1520" s="42" t="s">
        <v>1628</v>
      </c>
      <c r="G1520" s="44" t="s">
        <v>3</v>
      </c>
      <c r="H1520" s="43" t="s">
        <v>20</v>
      </c>
      <c r="I1520" s="45">
        <v>102</v>
      </c>
      <c r="J1520" s="205"/>
      <c r="K1520" s="18">
        <f t="shared" si="47"/>
        <v>34.140921409214094</v>
      </c>
      <c r="L1520" s="46">
        <v>62.99</v>
      </c>
      <c r="M1520" s="19">
        <f t="shared" si="46"/>
        <v>0</v>
      </c>
    </row>
    <row r="1521" spans="2:13" ht="14.45" customHeight="1">
      <c r="B1521" s="13"/>
      <c r="C1521" s="42" t="s">
        <v>293</v>
      </c>
      <c r="D1521" s="43">
        <v>5901115784463</v>
      </c>
      <c r="E1521" s="16" t="s">
        <v>3994</v>
      </c>
      <c r="F1521" s="42" t="s">
        <v>1628</v>
      </c>
      <c r="G1521" s="44" t="s">
        <v>3</v>
      </c>
      <c r="H1521" s="43" t="s">
        <v>21</v>
      </c>
      <c r="I1521" s="45">
        <v>102</v>
      </c>
      <c r="J1521" s="205"/>
      <c r="K1521" s="18">
        <f t="shared" si="47"/>
        <v>34.140921409214094</v>
      </c>
      <c r="L1521" s="46">
        <v>62.99</v>
      </c>
      <c r="M1521" s="19">
        <f t="shared" si="46"/>
        <v>0</v>
      </c>
    </row>
    <row r="1522" spans="2:13" ht="14.45" customHeight="1">
      <c r="B1522" s="13"/>
      <c r="C1522" s="42" t="s">
        <v>294</v>
      </c>
      <c r="D1522" s="43">
        <v>5901115784470</v>
      </c>
      <c r="E1522" s="16" t="s">
        <v>3994</v>
      </c>
      <c r="F1522" s="42" t="s">
        <v>1628</v>
      </c>
      <c r="G1522" s="44" t="s">
        <v>3</v>
      </c>
      <c r="H1522" s="43" t="s">
        <v>22</v>
      </c>
      <c r="I1522" s="45">
        <v>102</v>
      </c>
      <c r="J1522" s="205"/>
      <c r="K1522" s="18">
        <f t="shared" si="47"/>
        <v>34.140921409214094</v>
      </c>
      <c r="L1522" s="46">
        <v>62.99</v>
      </c>
      <c r="M1522" s="19">
        <f t="shared" si="46"/>
        <v>0</v>
      </c>
    </row>
    <row r="1523" spans="2:13" ht="14.45" customHeight="1">
      <c r="B1523" s="13"/>
      <c r="C1523" s="42" t="s">
        <v>295</v>
      </c>
      <c r="D1523" s="43">
        <v>5901115784487</v>
      </c>
      <c r="E1523" s="16" t="s">
        <v>3994</v>
      </c>
      <c r="F1523" s="42" t="s">
        <v>1628</v>
      </c>
      <c r="G1523" s="44" t="s">
        <v>3</v>
      </c>
      <c r="H1523" s="43" t="s">
        <v>23</v>
      </c>
      <c r="I1523" s="45">
        <v>102</v>
      </c>
      <c r="J1523" s="205"/>
      <c r="K1523" s="18">
        <f t="shared" si="47"/>
        <v>34.140921409214094</v>
      </c>
      <c r="L1523" s="46">
        <v>62.99</v>
      </c>
      <c r="M1523" s="19">
        <f t="shared" si="46"/>
        <v>0</v>
      </c>
    </row>
    <row r="1524" spans="2:13" ht="14.45" customHeight="1" thickBot="1">
      <c r="B1524" s="21"/>
      <c r="C1524" s="47" t="s">
        <v>586</v>
      </c>
      <c r="D1524" s="48">
        <v>5901115800910</v>
      </c>
      <c r="E1524" s="24" t="s">
        <v>3994</v>
      </c>
      <c r="F1524" s="47" t="s">
        <v>1628</v>
      </c>
      <c r="G1524" s="49" t="s">
        <v>3</v>
      </c>
      <c r="H1524" s="48" t="s">
        <v>24</v>
      </c>
      <c r="I1524" s="50">
        <v>102</v>
      </c>
      <c r="J1524" s="206"/>
      <c r="K1524" s="28">
        <f t="shared" si="47"/>
        <v>34.140921409214094</v>
      </c>
      <c r="L1524" s="51">
        <v>62.99</v>
      </c>
      <c r="M1524" s="29">
        <f t="shared" si="46"/>
        <v>0</v>
      </c>
    </row>
    <row r="1525" spans="2:13" ht="14.45" customHeight="1">
      <c r="B1525" s="30" t="s">
        <v>3984</v>
      </c>
      <c r="C1525" s="37" t="s">
        <v>3148</v>
      </c>
      <c r="D1525" s="38">
        <v>5908234752472</v>
      </c>
      <c r="E1525" s="33" t="s">
        <v>3994</v>
      </c>
      <c r="F1525" s="37" t="s">
        <v>3147</v>
      </c>
      <c r="G1525" s="39" t="s">
        <v>759</v>
      </c>
      <c r="H1525" s="38" t="s">
        <v>21</v>
      </c>
      <c r="I1525" s="40">
        <v>104</v>
      </c>
      <c r="J1525" s="207"/>
      <c r="K1525" s="35">
        <f t="shared" si="47"/>
        <v>68.829268292682926</v>
      </c>
      <c r="L1525" s="41">
        <v>126.99</v>
      </c>
      <c r="M1525" s="36">
        <f t="shared" si="46"/>
        <v>0</v>
      </c>
    </row>
    <row r="1526" spans="2:13" ht="14.45" customHeight="1">
      <c r="B1526" s="13" t="s">
        <v>3984</v>
      </c>
      <c r="C1526" s="42" t="s">
        <v>3149</v>
      </c>
      <c r="D1526" s="43">
        <v>5908234752489</v>
      </c>
      <c r="E1526" s="16" t="s">
        <v>3994</v>
      </c>
      <c r="F1526" s="42" t="s">
        <v>3147</v>
      </c>
      <c r="G1526" s="44" t="s">
        <v>759</v>
      </c>
      <c r="H1526" s="43" t="s">
        <v>22</v>
      </c>
      <c r="I1526" s="45">
        <v>104</v>
      </c>
      <c r="J1526" s="205"/>
      <c r="K1526" s="18">
        <f t="shared" si="47"/>
        <v>68.829268292682926</v>
      </c>
      <c r="L1526" s="46">
        <v>126.99</v>
      </c>
      <c r="M1526" s="19">
        <f t="shared" si="46"/>
        <v>0</v>
      </c>
    </row>
    <row r="1527" spans="2:13" ht="14.45" customHeight="1">
      <c r="B1527" s="13" t="s">
        <v>3984</v>
      </c>
      <c r="C1527" s="42" t="s">
        <v>3150</v>
      </c>
      <c r="D1527" s="43">
        <v>5908234752496</v>
      </c>
      <c r="E1527" s="16" t="s">
        <v>3994</v>
      </c>
      <c r="F1527" s="42" t="s">
        <v>3147</v>
      </c>
      <c r="G1527" s="44" t="s">
        <v>759</v>
      </c>
      <c r="H1527" s="43" t="s">
        <v>23</v>
      </c>
      <c r="I1527" s="45">
        <v>104</v>
      </c>
      <c r="J1527" s="205"/>
      <c r="K1527" s="18">
        <f t="shared" si="47"/>
        <v>68.829268292682926</v>
      </c>
      <c r="L1527" s="46">
        <v>126.99</v>
      </c>
      <c r="M1527" s="19">
        <f t="shared" si="46"/>
        <v>0</v>
      </c>
    </row>
    <row r="1528" spans="2:13" ht="14.45" customHeight="1">
      <c r="B1528" s="13" t="s">
        <v>3984</v>
      </c>
      <c r="C1528" s="42" t="s">
        <v>3151</v>
      </c>
      <c r="D1528" s="43">
        <v>5908234752502</v>
      </c>
      <c r="E1528" s="16" t="s">
        <v>3994</v>
      </c>
      <c r="F1528" s="42" t="s">
        <v>3147</v>
      </c>
      <c r="G1528" s="44" t="s">
        <v>759</v>
      </c>
      <c r="H1528" s="43" t="s">
        <v>24</v>
      </c>
      <c r="I1528" s="45">
        <v>104</v>
      </c>
      <c r="J1528" s="205"/>
      <c r="K1528" s="18">
        <f t="shared" si="47"/>
        <v>68.829268292682926</v>
      </c>
      <c r="L1528" s="46">
        <v>126.99</v>
      </c>
      <c r="M1528" s="19">
        <f t="shared" si="46"/>
        <v>0</v>
      </c>
    </row>
    <row r="1529" spans="2:13" ht="14.45" customHeight="1" thickBot="1">
      <c r="B1529" s="21" t="s">
        <v>3984</v>
      </c>
      <c r="C1529" s="47" t="s">
        <v>3152</v>
      </c>
      <c r="D1529" s="48">
        <v>5908234752519</v>
      </c>
      <c r="E1529" s="24" t="s">
        <v>3994</v>
      </c>
      <c r="F1529" s="47" t="s">
        <v>3147</v>
      </c>
      <c r="G1529" s="49" t="s">
        <v>759</v>
      </c>
      <c r="H1529" s="48" t="s">
        <v>655</v>
      </c>
      <c r="I1529" s="50">
        <v>104</v>
      </c>
      <c r="J1529" s="206"/>
      <c r="K1529" s="28">
        <f t="shared" si="47"/>
        <v>68.829268292682926</v>
      </c>
      <c r="L1529" s="51">
        <v>126.99</v>
      </c>
      <c r="M1529" s="29">
        <f t="shared" si="46"/>
        <v>0</v>
      </c>
    </row>
    <row r="1530" spans="2:13" ht="14.45" customHeight="1">
      <c r="B1530" s="30" t="s">
        <v>3984</v>
      </c>
      <c r="C1530" s="37" t="s">
        <v>3153</v>
      </c>
      <c r="D1530" s="38">
        <v>5908234752427</v>
      </c>
      <c r="E1530" s="33" t="s">
        <v>3994</v>
      </c>
      <c r="F1530" s="37" t="s">
        <v>3147</v>
      </c>
      <c r="G1530" s="39" t="s">
        <v>676</v>
      </c>
      <c r="H1530" s="38" t="s">
        <v>21</v>
      </c>
      <c r="I1530" s="40">
        <v>104</v>
      </c>
      <c r="J1530" s="207"/>
      <c r="K1530" s="35">
        <f t="shared" si="47"/>
        <v>68.829268292682926</v>
      </c>
      <c r="L1530" s="41">
        <v>126.99</v>
      </c>
      <c r="M1530" s="36">
        <f t="shared" si="46"/>
        <v>0</v>
      </c>
    </row>
    <row r="1531" spans="2:13" ht="14.45" customHeight="1">
      <c r="B1531" s="13" t="s">
        <v>3984</v>
      </c>
      <c r="C1531" s="42" t="s">
        <v>3154</v>
      </c>
      <c r="D1531" s="43">
        <v>5908234752434</v>
      </c>
      <c r="E1531" s="16" t="s">
        <v>3994</v>
      </c>
      <c r="F1531" s="42" t="s">
        <v>3147</v>
      </c>
      <c r="G1531" s="44" t="s">
        <v>676</v>
      </c>
      <c r="H1531" s="43" t="s">
        <v>22</v>
      </c>
      <c r="I1531" s="45">
        <v>104</v>
      </c>
      <c r="J1531" s="205"/>
      <c r="K1531" s="18">
        <f t="shared" si="47"/>
        <v>68.829268292682926</v>
      </c>
      <c r="L1531" s="46">
        <v>126.99</v>
      </c>
      <c r="M1531" s="19">
        <f t="shared" si="46"/>
        <v>0</v>
      </c>
    </row>
    <row r="1532" spans="2:13" ht="14.45" customHeight="1">
      <c r="B1532" s="13" t="s">
        <v>3984</v>
      </c>
      <c r="C1532" s="42" t="s">
        <v>3155</v>
      </c>
      <c r="D1532" s="43">
        <v>5908234752441</v>
      </c>
      <c r="E1532" s="16" t="s">
        <v>3994</v>
      </c>
      <c r="F1532" s="42" t="s">
        <v>3147</v>
      </c>
      <c r="G1532" s="44" t="s">
        <v>676</v>
      </c>
      <c r="H1532" s="43" t="s">
        <v>23</v>
      </c>
      <c r="I1532" s="45">
        <v>104</v>
      </c>
      <c r="J1532" s="205"/>
      <c r="K1532" s="18">
        <f t="shared" si="47"/>
        <v>68.829268292682926</v>
      </c>
      <c r="L1532" s="46">
        <v>126.99</v>
      </c>
      <c r="M1532" s="19">
        <f t="shared" si="46"/>
        <v>0</v>
      </c>
    </row>
    <row r="1533" spans="2:13" ht="14.45" customHeight="1">
      <c r="B1533" s="13" t="s">
        <v>3984</v>
      </c>
      <c r="C1533" s="42" t="s">
        <v>3156</v>
      </c>
      <c r="D1533" s="43">
        <v>5908234752458</v>
      </c>
      <c r="E1533" s="16" t="s">
        <v>3994</v>
      </c>
      <c r="F1533" s="42" t="s">
        <v>3147</v>
      </c>
      <c r="G1533" s="44" t="s">
        <v>676</v>
      </c>
      <c r="H1533" s="43" t="s">
        <v>24</v>
      </c>
      <c r="I1533" s="45">
        <v>104</v>
      </c>
      <c r="J1533" s="205"/>
      <c r="K1533" s="18">
        <f t="shared" si="47"/>
        <v>68.829268292682926</v>
      </c>
      <c r="L1533" s="46">
        <v>126.99</v>
      </c>
      <c r="M1533" s="19">
        <f t="shared" si="46"/>
        <v>0</v>
      </c>
    </row>
    <row r="1534" spans="2:13" ht="14.45" customHeight="1" thickBot="1">
      <c r="B1534" s="21" t="s">
        <v>3984</v>
      </c>
      <c r="C1534" s="47" t="s">
        <v>3157</v>
      </c>
      <c r="D1534" s="48">
        <v>5908234752465</v>
      </c>
      <c r="E1534" s="24" t="s">
        <v>3994</v>
      </c>
      <c r="F1534" s="47" t="s">
        <v>3147</v>
      </c>
      <c r="G1534" s="49" t="s">
        <v>676</v>
      </c>
      <c r="H1534" s="48" t="s">
        <v>655</v>
      </c>
      <c r="I1534" s="50">
        <v>104</v>
      </c>
      <c r="J1534" s="206"/>
      <c r="K1534" s="28">
        <f t="shared" si="47"/>
        <v>68.829268292682926</v>
      </c>
      <c r="L1534" s="51">
        <v>126.99</v>
      </c>
      <c r="M1534" s="29">
        <f t="shared" si="46"/>
        <v>0</v>
      </c>
    </row>
    <row r="1535" spans="2:13" ht="14.45" customHeight="1">
      <c r="B1535" s="30" t="s">
        <v>3984</v>
      </c>
      <c r="C1535" s="37" t="s">
        <v>3158</v>
      </c>
      <c r="D1535" s="38">
        <v>5908234752373</v>
      </c>
      <c r="E1535" s="33" t="s">
        <v>3994</v>
      </c>
      <c r="F1535" s="37" t="s">
        <v>3147</v>
      </c>
      <c r="G1535" s="39" t="s">
        <v>3</v>
      </c>
      <c r="H1535" s="38" t="s">
        <v>21</v>
      </c>
      <c r="I1535" s="40">
        <v>104</v>
      </c>
      <c r="J1535" s="207"/>
      <c r="K1535" s="35">
        <f t="shared" si="47"/>
        <v>68.829268292682926</v>
      </c>
      <c r="L1535" s="41">
        <v>126.99</v>
      </c>
      <c r="M1535" s="36">
        <f t="shared" si="46"/>
        <v>0</v>
      </c>
    </row>
    <row r="1536" spans="2:13" ht="14.45" customHeight="1">
      <c r="B1536" s="13" t="s">
        <v>3984</v>
      </c>
      <c r="C1536" s="42" t="s">
        <v>3159</v>
      </c>
      <c r="D1536" s="43">
        <v>5908234752380</v>
      </c>
      <c r="E1536" s="16" t="s">
        <v>3994</v>
      </c>
      <c r="F1536" s="42" t="s">
        <v>3147</v>
      </c>
      <c r="G1536" s="44" t="s">
        <v>3</v>
      </c>
      <c r="H1536" s="43" t="s">
        <v>22</v>
      </c>
      <c r="I1536" s="45">
        <v>104</v>
      </c>
      <c r="J1536" s="205"/>
      <c r="K1536" s="18">
        <f t="shared" si="47"/>
        <v>68.829268292682926</v>
      </c>
      <c r="L1536" s="46">
        <v>126.99</v>
      </c>
      <c r="M1536" s="19">
        <f t="shared" si="46"/>
        <v>0</v>
      </c>
    </row>
    <row r="1537" spans="2:13" ht="14.45" customHeight="1">
      <c r="B1537" s="13" t="s">
        <v>3984</v>
      </c>
      <c r="C1537" s="42" t="s">
        <v>3160</v>
      </c>
      <c r="D1537" s="43">
        <v>5908234752397</v>
      </c>
      <c r="E1537" s="16" t="s">
        <v>3994</v>
      </c>
      <c r="F1537" s="42" t="s">
        <v>3147</v>
      </c>
      <c r="G1537" s="44" t="s">
        <v>3</v>
      </c>
      <c r="H1537" s="43" t="s">
        <v>23</v>
      </c>
      <c r="I1537" s="45">
        <v>104</v>
      </c>
      <c r="J1537" s="205"/>
      <c r="K1537" s="18">
        <f t="shared" si="47"/>
        <v>68.829268292682926</v>
      </c>
      <c r="L1537" s="46">
        <v>126.99</v>
      </c>
      <c r="M1537" s="19">
        <f t="shared" si="46"/>
        <v>0</v>
      </c>
    </row>
    <row r="1538" spans="2:13" ht="14.45" customHeight="1">
      <c r="B1538" s="13" t="s">
        <v>3984</v>
      </c>
      <c r="C1538" s="42" t="s">
        <v>3161</v>
      </c>
      <c r="D1538" s="43">
        <v>5908234752403</v>
      </c>
      <c r="E1538" s="16" t="s">
        <v>3994</v>
      </c>
      <c r="F1538" s="42" t="s">
        <v>3147</v>
      </c>
      <c r="G1538" s="44" t="s">
        <v>3</v>
      </c>
      <c r="H1538" s="43" t="s">
        <v>24</v>
      </c>
      <c r="I1538" s="45">
        <v>104</v>
      </c>
      <c r="J1538" s="205"/>
      <c r="K1538" s="18">
        <f t="shared" si="47"/>
        <v>68.829268292682926</v>
      </c>
      <c r="L1538" s="46">
        <v>126.99</v>
      </c>
      <c r="M1538" s="19">
        <f t="shared" si="46"/>
        <v>0</v>
      </c>
    </row>
    <row r="1539" spans="2:13" ht="14.45" customHeight="1" thickBot="1">
      <c r="B1539" s="21" t="s">
        <v>3984</v>
      </c>
      <c r="C1539" s="47" t="s">
        <v>3162</v>
      </c>
      <c r="D1539" s="48">
        <v>5908234752410</v>
      </c>
      <c r="E1539" s="24" t="s">
        <v>3994</v>
      </c>
      <c r="F1539" s="47" t="s">
        <v>3147</v>
      </c>
      <c r="G1539" s="49" t="s">
        <v>3</v>
      </c>
      <c r="H1539" s="48" t="s">
        <v>655</v>
      </c>
      <c r="I1539" s="50">
        <v>104</v>
      </c>
      <c r="J1539" s="206"/>
      <c r="K1539" s="28">
        <f t="shared" si="47"/>
        <v>68.829268292682926</v>
      </c>
      <c r="L1539" s="51">
        <v>126.99</v>
      </c>
      <c r="M1539" s="29">
        <f t="shared" si="46"/>
        <v>0</v>
      </c>
    </row>
    <row r="1540" spans="2:13" ht="14.45" customHeight="1">
      <c r="B1540" s="30" t="s">
        <v>3984</v>
      </c>
      <c r="C1540" s="37" t="s">
        <v>3165</v>
      </c>
      <c r="D1540" s="38">
        <v>5908234752625</v>
      </c>
      <c r="E1540" s="33" t="s">
        <v>3994</v>
      </c>
      <c r="F1540" s="37" t="s">
        <v>3163</v>
      </c>
      <c r="G1540" s="39" t="s">
        <v>759</v>
      </c>
      <c r="H1540" s="38" t="s">
        <v>21</v>
      </c>
      <c r="I1540" s="40">
        <v>104</v>
      </c>
      <c r="J1540" s="207"/>
      <c r="K1540" s="35">
        <f t="shared" si="47"/>
        <v>41.186991869918693</v>
      </c>
      <c r="L1540" s="41">
        <v>75.989999999999995</v>
      </c>
      <c r="M1540" s="36">
        <f t="shared" si="46"/>
        <v>0</v>
      </c>
    </row>
    <row r="1541" spans="2:13" ht="14.45" customHeight="1">
      <c r="B1541" s="13" t="s">
        <v>3984</v>
      </c>
      <c r="C1541" s="42" t="s">
        <v>3166</v>
      </c>
      <c r="D1541" s="43">
        <v>5908234752632</v>
      </c>
      <c r="E1541" s="16" t="s">
        <v>3994</v>
      </c>
      <c r="F1541" s="42" t="s">
        <v>3163</v>
      </c>
      <c r="G1541" s="44" t="s">
        <v>759</v>
      </c>
      <c r="H1541" s="43" t="s">
        <v>22</v>
      </c>
      <c r="I1541" s="45">
        <v>104</v>
      </c>
      <c r="J1541" s="205"/>
      <c r="K1541" s="18">
        <f t="shared" si="47"/>
        <v>41.186991869918693</v>
      </c>
      <c r="L1541" s="41">
        <v>75.989999999999995</v>
      </c>
      <c r="M1541" s="19">
        <f t="shared" si="46"/>
        <v>0</v>
      </c>
    </row>
    <row r="1542" spans="2:13" ht="14.45" customHeight="1">
      <c r="B1542" s="13" t="s">
        <v>3984</v>
      </c>
      <c r="C1542" s="42" t="s">
        <v>3167</v>
      </c>
      <c r="D1542" s="43">
        <v>5908234752649</v>
      </c>
      <c r="E1542" s="16" t="s">
        <v>3994</v>
      </c>
      <c r="F1542" s="42" t="s">
        <v>3163</v>
      </c>
      <c r="G1542" s="44" t="s">
        <v>759</v>
      </c>
      <c r="H1542" s="43" t="s">
        <v>23</v>
      </c>
      <c r="I1542" s="45">
        <v>104</v>
      </c>
      <c r="J1542" s="205"/>
      <c r="K1542" s="18">
        <f t="shared" si="47"/>
        <v>41.186991869918693</v>
      </c>
      <c r="L1542" s="41">
        <v>75.989999999999995</v>
      </c>
      <c r="M1542" s="19">
        <f t="shared" si="46"/>
        <v>0</v>
      </c>
    </row>
    <row r="1543" spans="2:13" ht="14.45" customHeight="1">
      <c r="B1543" s="13" t="s">
        <v>3984</v>
      </c>
      <c r="C1543" s="42" t="s">
        <v>3168</v>
      </c>
      <c r="D1543" s="43">
        <v>5908234752656</v>
      </c>
      <c r="E1543" s="16" t="s">
        <v>3994</v>
      </c>
      <c r="F1543" s="42" t="s">
        <v>3163</v>
      </c>
      <c r="G1543" s="44" t="s">
        <v>759</v>
      </c>
      <c r="H1543" s="43" t="s">
        <v>24</v>
      </c>
      <c r="I1543" s="45">
        <v>104</v>
      </c>
      <c r="J1543" s="205"/>
      <c r="K1543" s="18">
        <f t="shared" si="47"/>
        <v>41.186991869918693</v>
      </c>
      <c r="L1543" s="41">
        <v>75.989999999999995</v>
      </c>
      <c r="M1543" s="19">
        <f t="shared" ref="M1543:M1606" si="48">SUM(J1543:J1543)*K1543</f>
        <v>0</v>
      </c>
    </row>
    <row r="1544" spans="2:13" ht="14.45" customHeight="1" thickBot="1">
      <c r="B1544" s="21" t="s">
        <v>3984</v>
      </c>
      <c r="C1544" s="47" t="s">
        <v>3169</v>
      </c>
      <c r="D1544" s="48">
        <v>5908234752663</v>
      </c>
      <c r="E1544" s="24" t="s">
        <v>3994</v>
      </c>
      <c r="F1544" s="47" t="s">
        <v>3163</v>
      </c>
      <c r="G1544" s="49" t="s">
        <v>759</v>
      </c>
      <c r="H1544" s="48" t="s">
        <v>655</v>
      </c>
      <c r="I1544" s="50">
        <v>104</v>
      </c>
      <c r="J1544" s="206"/>
      <c r="K1544" s="28">
        <f t="shared" ref="K1544:K1607" si="49">L1544/1.23/1.5</f>
        <v>41.186991869918693</v>
      </c>
      <c r="L1544" s="51">
        <v>75.989999999999995</v>
      </c>
      <c r="M1544" s="29">
        <f t="shared" si="48"/>
        <v>0</v>
      </c>
    </row>
    <row r="1545" spans="2:13" ht="14.45" customHeight="1">
      <c r="B1545" s="30" t="s">
        <v>3984</v>
      </c>
      <c r="C1545" s="37" t="s">
        <v>3170</v>
      </c>
      <c r="D1545" s="38">
        <v>5908234752571</v>
      </c>
      <c r="E1545" s="33" t="s">
        <v>3994</v>
      </c>
      <c r="F1545" s="37" t="s">
        <v>3163</v>
      </c>
      <c r="G1545" s="39" t="s">
        <v>676</v>
      </c>
      <c r="H1545" s="38" t="s">
        <v>21</v>
      </c>
      <c r="I1545" s="40">
        <v>104</v>
      </c>
      <c r="J1545" s="207"/>
      <c r="K1545" s="35">
        <f t="shared" si="49"/>
        <v>41.186991869918693</v>
      </c>
      <c r="L1545" s="41">
        <v>75.989999999999995</v>
      </c>
      <c r="M1545" s="36">
        <f t="shared" si="48"/>
        <v>0</v>
      </c>
    </row>
    <row r="1546" spans="2:13" ht="14.45" customHeight="1">
      <c r="B1546" s="13" t="s">
        <v>3984</v>
      </c>
      <c r="C1546" s="42" t="s">
        <v>3171</v>
      </c>
      <c r="D1546" s="43">
        <v>5908234752588</v>
      </c>
      <c r="E1546" s="16" t="s">
        <v>3994</v>
      </c>
      <c r="F1546" s="42" t="s">
        <v>3163</v>
      </c>
      <c r="G1546" s="44" t="s">
        <v>676</v>
      </c>
      <c r="H1546" s="43" t="s">
        <v>22</v>
      </c>
      <c r="I1546" s="45">
        <v>104</v>
      </c>
      <c r="J1546" s="205"/>
      <c r="K1546" s="18">
        <f t="shared" si="49"/>
        <v>41.186991869918693</v>
      </c>
      <c r="L1546" s="41">
        <v>75.989999999999995</v>
      </c>
      <c r="M1546" s="19">
        <f t="shared" si="48"/>
        <v>0</v>
      </c>
    </row>
    <row r="1547" spans="2:13" ht="14.45" customHeight="1">
      <c r="B1547" s="13" t="s">
        <v>3984</v>
      </c>
      <c r="C1547" s="42" t="s">
        <v>3172</v>
      </c>
      <c r="D1547" s="43">
        <v>5908234752595</v>
      </c>
      <c r="E1547" s="16" t="s">
        <v>3994</v>
      </c>
      <c r="F1547" s="42" t="s">
        <v>3163</v>
      </c>
      <c r="G1547" s="44" t="s">
        <v>676</v>
      </c>
      <c r="H1547" s="43" t="s">
        <v>23</v>
      </c>
      <c r="I1547" s="45">
        <v>104</v>
      </c>
      <c r="J1547" s="205"/>
      <c r="K1547" s="18">
        <f t="shared" si="49"/>
        <v>41.186991869918693</v>
      </c>
      <c r="L1547" s="41">
        <v>75.989999999999995</v>
      </c>
      <c r="M1547" s="19">
        <f t="shared" si="48"/>
        <v>0</v>
      </c>
    </row>
    <row r="1548" spans="2:13" ht="14.45" customHeight="1">
      <c r="B1548" s="13" t="s">
        <v>3984</v>
      </c>
      <c r="C1548" s="42" t="s">
        <v>3173</v>
      </c>
      <c r="D1548" s="43">
        <v>5908234752601</v>
      </c>
      <c r="E1548" s="16" t="s">
        <v>3994</v>
      </c>
      <c r="F1548" s="42" t="s">
        <v>3163</v>
      </c>
      <c r="G1548" s="44" t="s">
        <v>676</v>
      </c>
      <c r="H1548" s="43" t="s">
        <v>24</v>
      </c>
      <c r="I1548" s="45">
        <v>104</v>
      </c>
      <c r="J1548" s="205"/>
      <c r="K1548" s="18">
        <f t="shared" si="49"/>
        <v>41.186991869918693</v>
      </c>
      <c r="L1548" s="41">
        <v>75.989999999999995</v>
      </c>
      <c r="M1548" s="19">
        <f t="shared" si="48"/>
        <v>0</v>
      </c>
    </row>
    <row r="1549" spans="2:13" ht="14.45" customHeight="1" thickBot="1">
      <c r="B1549" s="21" t="s">
        <v>3984</v>
      </c>
      <c r="C1549" s="47" t="s">
        <v>3174</v>
      </c>
      <c r="D1549" s="48">
        <v>5908234752618</v>
      </c>
      <c r="E1549" s="24" t="s">
        <v>3994</v>
      </c>
      <c r="F1549" s="47" t="s">
        <v>3163</v>
      </c>
      <c r="G1549" s="49" t="s">
        <v>676</v>
      </c>
      <c r="H1549" s="48" t="s">
        <v>655</v>
      </c>
      <c r="I1549" s="50">
        <v>104</v>
      </c>
      <c r="J1549" s="206"/>
      <c r="K1549" s="28">
        <f t="shared" si="49"/>
        <v>41.186991869918693</v>
      </c>
      <c r="L1549" s="51">
        <v>75.989999999999995</v>
      </c>
      <c r="M1549" s="29">
        <f t="shared" si="48"/>
        <v>0</v>
      </c>
    </row>
    <row r="1550" spans="2:13" ht="14.45" customHeight="1">
      <c r="B1550" s="30" t="s">
        <v>3984</v>
      </c>
      <c r="C1550" s="37" t="s">
        <v>3175</v>
      </c>
      <c r="D1550" s="38">
        <v>5908234752526</v>
      </c>
      <c r="E1550" s="33" t="s">
        <v>3994</v>
      </c>
      <c r="F1550" s="37" t="s">
        <v>3163</v>
      </c>
      <c r="G1550" s="39" t="s">
        <v>3</v>
      </c>
      <c r="H1550" s="38" t="s">
        <v>21</v>
      </c>
      <c r="I1550" s="40">
        <v>104</v>
      </c>
      <c r="J1550" s="207"/>
      <c r="K1550" s="35">
        <f t="shared" si="49"/>
        <v>41.186991869918693</v>
      </c>
      <c r="L1550" s="41">
        <v>75.989999999999995</v>
      </c>
      <c r="M1550" s="36">
        <f t="shared" si="48"/>
        <v>0</v>
      </c>
    </row>
    <row r="1551" spans="2:13" ht="14.45" customHeight="1">
      <c r="B1551" s="13" t="s">
        <v>3984</v>
      </c>
      <c r="C1551" s="42" t="s">
        <v>3176</v>
      </c>
      <c r="D1551" s="43">
        <v>5908234752533</v>
      </c>
      <c r="E1551" s="16" t="s">
        <v>3994</v>
      </c>
      <c r="F1551" s="42" t="s">
        <v>3163</v>
      </c>
      <c r="G1551" s="44" t="s">
        <v>3</v>
      </c>
      <c r="H1551" s="43" t="s">
        <v>22</v>
      </c>
      <c r="I1551" s="45">
        <v>104</v>
      </c>
      <c r="J1551" s="205"/>
      <c r="K1551" s="18">
        <f t="shared" si="49"/>
        <v>41.186991869918693</v>
      </c>
      <c r="L1551" s="41">
        <v>75.989999999999995</v>
      </c>
      <c r="M1551" s="19">
        <f t="shared" si="48"/>
        <v>0</v>
      </c>
    </row>
    <row r="1552" spans="2:13" ht="14.45" customHeight="1">
      <c r="B1552" s="13" t="s">
        <v>3984</v>
      </c>
      <c r="C1552" s="42" t="s">
        <v>3177</v>
      </c>
      <c r="D1552" s="43">
        <v>5908234752540</v>
      </c>
      <c r="E1552" s="16" t="s">
        <v>3994</v>
      </c>
      <c r="F1552" s="42" t="s">
        <v>3163</v>
      </c>
      <c r="G1552" s="44" t="s">
        <v>3</v>
      </c>
      <c r="H1552" s="43" t="s">
        <v>23</v>
      </c>
      <c r="I1552" s="45">
        <v>104</v>
      </c>
      <c r="J1552" s="205"/>
      <c r="K1552" s="18">
        <f t="shared" si="49"/>
        <v>41.186991869918693</v>
      </c>
      <c r="L1552" s="41">
        <v>75.989999999999995</v>
      </c>
      <c r="M1552" s="19">
        <f t="shared" si="48"/>
        <v>0</v>
      </c>
    </row>
    <row r="1553" spans="2:13" ht="14.45" customHeight="1">
      <c r="B1553" s="13" t="s">
        <v>3984</v>
      </c>
      <c r="C1553" s="42" t="s">
        <v>3178</v>
      </c>
      <c r="D1553" s="43">
        <v>5908234752557</v>
      </c>
      <c r="E1553" s="16" t="s">
        <v>3994</v>
      </c>
      <c r="F1553" s="42" t="s">
        <v>3163</v>
      </c>
      <c r="G1553" s="44" t="s">
        <v>3</v>
      </c>
      <c r="H1553" s="43" t="s">
        <v>24</v>
      </c>
      <c r="I1553" s="45">
        <v>104</v>
      </c>
      <c r="J1553" s="205"/>
      <c r="K1553" s="18">
        <f t="shared" si="49"/>
        <v>41.186991869918693</v>
      </c>
      <c r="L1553" s="41">
        <v>75.989999999999995</v>
      </c>
      <c r="M1553" s="19">
        <f t="shared" si="48"/>
        <v>0</v>
      </c>
    </row>
    <row r="1554" spans="2:13" ht="14.45" customHeight="1" thickBot="1">
      <c r="B1554" s="21" t="s">
        <v>3984</v>
      </c>
      <c r="C1554" s="47" t="s">
        <v>3179</v>
      </c>
      <c r="D1554" s="48">
        <v>5908234752564</v>
      </c>
      <c r="E1554" s="24" t="s">
        <v>3994</v>
      </c>
      <c r="F1554" s="47" t="s">
        <v>3163</v>
      </c>
      <c r="G1554" s="49" t="s">
        <v>3</v>
      </c>
      <c r="H1554" s="48" t="s">
        <v>655</v>
      </c>
      <c r="I1554" s="50">
        <v>104</v>
      </c>
      <c r="J1554" s="206"/>
      <c r="K1554" s="28">
        <f t="shared" si="49"/>
        <v>41.186991869918693</v>
      </c>
      <c r="L1554" s="51">
        <v>75.989999999999995</v>
      </c>
      <c r="M1554" s="29">
        <f t="shared" si="48"/>
        <v>0</v>
      </c>
    </row>
    <row r="1555" spans="2:13" ht="14.45" customHeight="1">
      <c r="B1555" s="30" t="s">
        <v>3984</v>
      </c>
      <c r="C1555" s="37" t="s">
        <v>3180</v>
      </c>
      <c r="D1555" s="38">
        <v>5908234752779</v>
      </c>
      <c r="E1555" s="33" t="s">
        <v>3994</v>
      </c>
      <c r="F1555" s="37" t="s">
        <v>3164</v>
      </c>
      <c r="G1555" s="39" t="s">
        <v>759</v>
      </c>
      <c r="H1555" s="38" t="s">
        <v>21</v>
      </c>
      <c r="I1555" s="40">
        <v>104</v>
      </c>
      <c r="J1555" s="207"/>
      <c r="K1555" s="35">
        <f t="shared" si="49"/>
        <v>29.262872628726289</v>
      </c>
      <c r="L1555" s="41">
        <v>53.99</v>
      </c>
      <c r="M1555" s="36">
        <f t="shared" si="48"/>
        <v>0</v>
      </c>
    </row>
    <row r="1556" spans="2:13" ht="14.45" customHeight="1">
      <c r="B1556" s="13" t="s">
        <v>3984</v>
      </c>
      <c r="C1556" s="42" t="s">
        <v>3181</v>
      </c>
      <c r="D1556" s="43">
        <v>5908234752786</v>
      </c>
      <c r="E1556" s="16" t="s">
        <v>3994</v>
      </c>
      <c r="F1556" s="42" t="s">
        <v>3164</v>
      </c>
      <c r="G1556" s="44" t="s">
        <v>759</v>
      </c>
      <c r="H1556" s="43" t="s">
        <v>22</v>
      </c>
      <c r="I1556" s="45">
        <v>104</v>
      </c>
      <c r="J1556" s="205"/>
      <c r="K1556" s="18">
        <f t="shared" si="49"/>
        <v>29.262872628726289</v>
      </c>
      <c r="L1556" s="46">
        <v>53.99</v>
      </c>
      <c r="M1556" s="19">
        <f t="shared" si="48"/>
        <v>0</v>
      </c>
    </row>
    <row r="1557" spans="2:13" ht="14.45" customHeight="1">
      <c r="B1557" s="13" t="s">
        <v>3984</v>
      </c>
      <c r="C1557" s="42" t="s">
        <v>3192</v>
      </c>
      <c r="D1557" s="43">
        <v>5908234752793</v>
      </c>
      <c r="E1557" s="16" t="s">
        <v>3994</v>
      </c>
      <c r="F1557" s="42" t="s">
        <v>3164</v>
      </c>
      <c r="G1557" s="44" t="s">
        <v>759</v>
      </c>
      <c r="H1557" s="43" t="s">
        <v>23</v>
      </c>
      <c r="I1557" s="45">
        <v>104</v>
      </c>
      <c r="J1557" s="205"/>
      <c r="K1557" s="18">
        <f t="shared" si="49"/>
        <v>29.262872628726289</v>
      </c>
      <c r="L1557" s="46">
        <v>53.99</v>
      </c>
      <c r="M1557" s="19">
        <f t="shared" si="48"/>
        <v>0</v>
      </c>
    </row>
    <row r="1558" spans="2:13" ht="14.45" customHeight="1" thickBot="1">
      <c r="B1558" s="21" t="s">
        <v>3984</v>
      </c>
      <c r="C1558" s="47" t="s">
        <v>3193</v>
      </c>
      <c r="D1558" s="48">
        <v>5908234752809</v>
      </c>
      <c r="E1558" s="24" t="s">
        <v>3994</v>
      </c>
      <c r="F1558" s="47" t="s">
        <v>3164</v>
      </c>
      <c r="G1558" s="49" t="s">
        <v>759</v>
      </c>
      <c r="H1558" s="48" t="s">
        <v>24</v>
      </c>
      <c r="I1558" s="50">
        <v>104</v>
      </c>
      <c r="J1558" s="206"/>
      <c r="K1558" s="28">
        <f t="shared" si="49"/>
        <v>29.262872628726289</v>
      </c>
      <c r="L1558" s="51">
        <v>53.99</v>
      </c>
      <c r="M1558" s="29">
        <f t="shared" si="48"/>
        <v>0</v>
      </c>
    </row>
    <row r="1559" spans="2:13" ht="14.45" customHeight="1">
      <c r="B1559" s="30" t="s">
        <v>3984</v>
      </c>
      <c r="C1559" s="37" t="s">
        <v>3194</v>
      </c>
      <c r="D1559" s="38">
        <v>5908234752816</v>
      </c>
      <c r="E1559" s="33" t="s">
        <v>3994</v>
      </c>
      <c r="F1559" s="37" t="s">
        <v>3164</v>
      </c>
      <c r="G1559" s="39" t="s">
        <v>759</v>
      </c>
      <c r="H1559" s="38" t="s">
        <v>655</v>
      </c>
      <c r="I1559" s="40">
        <v>104</v>
      </c>
      <c r="J1559" s="207"/>
      <c r="K1559" s="35">
        <f t="shared" si="49"/>
        <v>29.262872628726289</v>
      </c>
      <c r="L1559" s="41">
        <v>53.99</v>
      </c>
      <c r="M1559" s="36">
        <f t="shared" si="48"/>
        <v>0</v>
      </c>
    </row>
    <row r="1560" spans="2:13" ht="14.45" customHeight="1">
      <c r="B1560" s="13" t="s">
        <v>3984</v>
      </c>
      <c r="C1560" s="42" t="s">
        <v>3182</v>
      </c>
      <c r="D1560" s="43">
        <v>5908234752724</v>
      </c>
      <c r="E1560" s="16" t="s">
        <v>3994</v>
      </c>
      <c r="F1560" s="42" t="s">
        <v>3164</v>
      </c>
      <c r="G1560" s="44" t="s">
        <v>676</v>
      </c>
      <c r="H1560" s="43" t="s">
        <v>21</v>
      </c>
      <c r="I1560" s="45">
        <v>104</v>
      </c>
      <c r="J1560" s="205"/>
      <c r="K1560" s="18">
        <f t="shared" si="49"/>
        <v>29.262872628726289</v>
      </c>
      <c r="L1560" s="46">
        <v>53.99</v>
      </c>
      <c r="M1560" s="19">
        <f t="shared" si="48"/>
        <v>0</v>
      </c>
    </row>
    <row r="1561" spans="2:13" ht="14.45" customHeight="1">
      <c r="B1561" s="13" t="s">
        <v>3984</v>
      </c>
      <c r="C1561" s="42" t="s">
        <v>3183</v>
      </c>
      <c r="D1561" s="43">
        <v>5908234752731</v>
      </c>
      <c r="E1561" s="16" t="s">
        <v>3994</v>
      </c>
      <c r="F1561" s="42" t="s">
        <v>3164</v>
      </c>
      <c r="G1561" s="44" t="s">
        <v>676</v>
      </c>
      <c r="H1561" s="43" t="s">
        <v>22</v>
      </c>
      <c r="I1561" s="45">
        <v>104</v>
      </c>
      <c r="J1561" s="205"/>
      <c r="K1561" s="18">
        <f t="shared" si="49"/>
        <v>29.262872628726289</v>
      </c>
      <c r="L1561" s="46">
        <v>53.99</v>
      </c>
      <c r="M1561" s="19">
        <f t="shared" si="48"/>
        <v>0</v>
      </c>
    </row>
    <row r="1562" spans="2:13" ht="14.45" customHeight="1">
      <c r="B1562" s="13" t="s">
        <v>3984</v>
      </c>
      <c r="C1562" s="42" t="s">
        <v>3184</v>
      </c>
      <c r="D1562" s="43">
        <v>5908234752748</v>
      </c>
      <c r="E1562" s="16" t="s">
        <v>3994</v>
      </c>
      <c r="F1562" s="42" t="s">
        <v>3164</v>
      </c>
      <c r="G1562" s="44" t="s">
        <v>676</v>
      </c>
      <c r="H1562" s="43" t="s">
        <v>23</v>
      </c>
      <c r="I1562" s="45">
        <v>104</v>
      </c>
      <c r="J1562" s="205"/>
      <c r="K1562" s="18">
        <f t="shared" si="49"/>
        <v>29.262872628726289</v>
      </c>
      <c r="L1562" s="46">
        <v>53.99</v>
      </c>
      <c r="M1562" s="19">
        <f t="shared" si="48"/>
        <v>0</v>
      </c>
    </row>
    <row r="1563" spans="2:13" ht="14.45" customHeight="1">
      <c r="B1563" s="13" t="s">
        <v>3984</v>
      </c>
      <c r="C1563" s="42" t="s">
        <v>3185</v>
      </c>
      <c r="D1563" s="43">
        <v>5908234752755</v>
      </c>
      <c r="E1563" s="16" t="s">
        <v>3994</v>
      </c>
      <c r="F1563" s="42" t="s">
        <v>3164</v>
      </c>
      <c r="G1563" s="44" t="s">
        <v>676</v>
      </c>
      <c r="H1563" s="43" t="s">
        <v>24</v>
      </c>
      <c r="I1563" s="45">
        <v>104</v>
      </c>
      <c r="J1563" s="205"/>
      <c r="K1563" s="18">
        <f t="shared" si="49"/>
        <v>29.262872628726289</v>
      </c>
      <c r="L1563" s="46">
        <v>53.99</v>
      </c>
      <c r="M1563" s="19">
        <f t="shared" si="48"/>
        <v>0</v>
      </c>
    </row>
    <row r="1564" spans="2:13" ht="14.45" customHeight="1" thickBot="1">
      <c r="B1564" s="21" t="s">
        <v>3984</v>
      </c>
      <c r="C1564" s="47" t="s">
        <v>3186</v>
      </c>
      <c r="D1564" s="48">
        <v>5908234752762</v>
      </c>
      <c r="E1564" s="24" t="s">
        <v>3994</v>
      </c>
      <c r="F1564" s="47" t="s">
        <v>3164</v>
      </c>
      <c r="G1564" s="49" t="s">
        <v>676</v>
      </c>
      <c r="H1564" s="48" t="s">
        <v>655</v>
      </c>
      <c r="I1564" s="50">
        <v>104</v>
      </c>
      <c r="J1564" s="206"/>
      <c r="K1564" s="28">
        <f t="shared" si="49"/>
        <v>29.262872628726289</v>
      </c>
      <c r="L1564" s="51">
        <v>53.99</v>
      </c>
      <c r="M1564" s="29">
        <f t="shared" si="48"/>
        <v>0</v>
      </c>
    </row>
    <row r="1565" spans="2:13" ht="14.45" customHeight="1">
      <c r="B1565" s="30" t="s">
        <v>3984</v>
      </c>
      <c r="C1565" s="37" t="s">
        <v>3187</v>
      </c>
      <c r="D1565" s="38">
        <v>5908234752670</v>
      </c>
      <c r="E1565" s="33" t="s">
        <v>3994</v>
      </c>
      <c r="F1565" s="37" t="s">
        <v>3164</v>
      </c>
      <c r="G1565" s="39" t="s">
        <v>3</v>
      </c>
      <c r="H1565" s="38" t="s">
        <v>21</v>
      </c>
      <c r="I1565" s="40">
        <v>104</v>
      </c>
      <c r="J1565" s="207"/>
      <c r="K1565" s="35">
        <f t="shared" si="49"/>
        <v>29.262872628726289</v>
      </c>
      <c r="L1565" s="41">
        <v>53.99</v>
      </c>
      <c r="M1565" s="36">
        <f t="shared" si="48"/>
        <v>0</v>
      </c>
    </row>
    <row r="1566" spans="2:13" ht="14.45" customHeight="1">
      <c r="B1566" s="13" t="s">
        <v>3984</v>
      </c>
      <c r="C1566" s="42" t="s">
        <v>3188</v>
      </c>
      <c r="D1566" s="43">
        <v>5908234752687</v>
      </c>
      <c r="E1566" s="16" t="s">
        <v>3994</v>
      </c>
      <c r="F1566" s="42" t="s">
        <v>3164</v>
      </c>
      <c r="G1566" s="44" t="s">
        <v>3</v>
      </c>
      <c r="H1566" s="43" t="s">
        <v>22</v>
      </c>
      <c r="I1566" s="45">
        <v>104</v>
      </c>
      <c r="J1566" s="205"/>
      <c r="K1566" s="18">
        <f t="shared" si="49"/>
        <v>29.262872628726289</v>
      </c>
      <c r="L1566" s="46">
        <v>53.99</v>
      </c>
      <c r="M1566" s="19">
        <f t="shared" si="48"/>
        <v>0</v>
      </c>
    </row>
    <row r="1567" spans="2:13" ht="14.45" customHeight="1">
      <c r="B1567" s="13" t="s">
        <v>3984</v>
      </c>
      <c r="C1567" s="42" t="s">
        <v>3189</v>
      </c>
      <c r="D1567" s="43">
        <v>5908234752694</v>
      </c>
      <c r="E1567" s="16" t="s">
        <v>3994</v>
      </c>
      <c r="F1567" s="42" t="s">
        <v>3164</v>
      </c>
      <c r="G1567" s="44" t="s">
        <v>3</v>
      </c>
      <c r="H1567" s="43" t="s">
        <v>23</v>
      </c>
      <c r="I1567" s="45">
        <v>104</v>
      </c>
      <c r="J1567" s="205"/>
      <c r="K1567" s="18">
        <f t="shared" si="49"/>
        <v>29.262872628726289</v>
      </c>
      <c r="L1567" s="46">
        <v>53.99</v>
      </c>
      <c r="M1567" s="19">
        <f t="shared" si="48"/>
        <v>0</v>
      </c>
    </row>
    <row r="1568" spans="2:13" ht="14.45" customHeight="1">
      <c r="B1568" s="13" t="s">
        <v>3984</v>
      </c>
      <c r="C1568" s="42" t="s">
        <v>3190</v>
      </c>
      <c r="D1568" s="43">
        <v>5908234752700</v>
      </c>
      <c r="E1568" s="16" t="s">
        <v>3994</v>
      </c>
      <c r="F1568" s="42" t="s">
        <v>3164</v>
      </c>
      <c r="G1568" s="44" t="s">
        <v>3</v>
      </c>
      <c r="H1568" s="43" t="s">
        <v>24</v>
      </c>
      <c r="I1568" s="45">
        <v>104</v>
      </c>
      <c r="J1568" s="205"/>
      <c r="K1568" s="18">
        <f t="shared" si="49"/>
        <v>29.262872628726289</v>
      </c>
      <c r="L1568" s="46">
        <v>53.99</v>
      </c>
      <c r="M1568" s="19">
        <f t="shared" si="48"/>
        <v>0</v>
      </c>
    </row>
    <row r="1569" spans="2:13" ht="14.45" customHeight="1" thickBot="1">
      <c r="B1569" s="21" t="s">
        <v>3984</v>
      </c>
      <c r="C1569" s="47" t="s">
        <v>3191</v>
      </c>
      <c r="D1569" s="48">
        <v>5908234752717</v>
      </c>
      <c r="E1569" s="24" t="s">
        <v>3994</v>
      </c>
      <c r="F1569" s="47" t="s">
        <v>3164</v>
      </c>
      <c r="G1569" s="49" t="s">
        <v>3</v>
      </c>
      <c r="H1569" s="48" t="s">
        <v>655</v>
      </c>
      <c r="I1569" s="50">
        <v>104</v>
      </c>
      <c r="J1569" s="206"/>
      <c r="K1569" s="28">
        <f t="shared" si="49"/>
        <v>29.262872628726289</v>
      </c>
      <c r="L1569" s="51">
        <v>53.99</v>
      </c>
      <c r="M1569" s="29">
        <f t="shared" si="48"/>
        <v>0</v>
      </c>
    </row>
    <row r="1570" spans="2:13" ht="14.45" customHeight="1">
      <c r="B1570" s="30" t="s">
        <v>3984</v>
      </c>
      <c r="C1570" s="37" t="s">
        <v>3198</v>
      </c>
      <c r="D1570" s="38">
        <v>5908234752823</v>
      </c>
      <c r="E1570" s="33" t="s">
        <v>3994</v>
      </c>
      <c r="F1570" s="37" t="s">
        <v>3195</v>
      </c>
      <c r="G1570" s="39" t="s">
        <v>775</v>
      </c>
      <c r="H1570" s="38" t="s">
        <v>20</v>
      </c>
      <c r="I1570" s="40">
        <v>105</v>
      </c>
      <c r="J1570" s="207"/>
      <c r="K1570" s="35">
        <f t="shared" si="49"/>
        <v>68.829268292682926</v>
      </c>
      <c r="L1570" s="41">
        <v>126.99</v>
      </c>
      <c r="M1570" s="36">
        <f t="shared" si="48"/>
        <v>0</v>
      </c>
    </row>
    <row r="1571" spans="2:13" ht="14.45" customHeight="1">
      <c r="B1571" s="13" t="s">
        <v>3984</v>
      </c>
      <c r="C1571" s="42" t="s">
        <v>3199</v>
      </c>
      <c r="D1571" s="43">
        <v>5908234752830</v>
      </c>
      <c r="E1571" s="16" t="s">
        <v>3994</v>
      </c>
      <c r="F1571" s="42" t="s">
        <v>3195</v>
      </c>
      <c r="G1571" s="44" t="s">
        <v>775</v>
      </c>
      <c r="H1571" s="43" t="s">
        <v>21</v>
      </c>
      <c r="I1571" s="45">
        <v>105</v>
      </c>
      <c r="J1571" s="205"/>
      <c r="K1571" s="18">
        <f t="shared" si="49"/>
        <v>68.829268292682926</v>
      </c>
      <c r="L1571" s="46">
        <v>126.99</v>
      </c>
      <c r="M1571" s="19">
        <f t="shared" si="48"/>
        <v>0</v>
      </c>
    </row>
    <row r="1572" spans="2:13" ht="14.45" customHeight="1">
      <c r="B1572" s="13" t="s">
        <v>3984</v>
      </c>
      <c r="C1572" s="42" t="s">
        <v>3200</v>
      </c>
      <c r="D1572" s="43">
        <v>5908234752847</v>
      </c>
      <c r="E1572" s="16" t="s">
        <v>3994</v>
      </c>
      <c r="F1572" s="42" t="s">
        <v>3195</v>
      </c>
      <c r="G1572" s="44" t="s">
        <v>775</v>
      </c>
      <c r="H1572" s="43" t="s">
        <v>22</v>
      </c>
      <c r="I1572" s="45">
        <v>105</v>
      </c>
      <c r="J1572" s="205"/>
      <c r="K1572" s="18">
        <f t="shared" si="49"/>
        <v>68.829268292682926</v>
      </c>
      <c r="L1572" s="46">
        <v>126.99</v>
      </c>
      <c r="M1572" s="19">
        <f t="shared" si="48"/>
        <v>0</v>
      </c>
    </row>
    <row r="1573" spans="2:13" ht="14.45" customHeight="1">
      <c r="B1573" s="13" t="s">
        <v>3984</v>
      </c>
      <c r="C1573" s="42" t="s">
        <v>3201</v>
      </c>
      <c r="D1573" s="43">
        <v>5908234752854</v>
      </c>
      <c r="E1573" s="16" t="s">
        <v>3994</v>
      </c>
      <c r="F1573" s="42" t="s">
        <v>3195</v>
      </c>
      <c r="G1573" s="44" t="s">
        <v>775</v>
      </c>
      <c r="H1573" s="43" t="s">
        <v>23</v>
      </c>
      <c r="I1573" s="45">
        <v>105</v>
      </c>
      <c r="J1573" s="205"/>
      <c r="K1573" s="18">
        <f t="shared" si="49"/>
        <v>68.829268292682926</v>
      </c>
      <c r="L1573" s="46">
        <v>126.99</v>
      </c>
      <c r="M1573" s="19">
        <f t="shared" si="48"/>
        <v>0</v>
      </c>
    </row>
    <row r="1574" spans="2:13" ht="14.45" customHeight="1" thickBot="1">
      <c r="B1574" s="21" t="s">
        <v>3984</v>
      </c>
      <c r="C1574" s="47" t="s">
        <v>3202</v>
      </c>
      <c r="D1574" s="48">
        <v>5908234752861</v>
      </c>
      <c r="E1574" s="24" t="s">
        <v>3994</v>
      </c>
      <c r="F1574" s="47" t="s">
        <v>3195</v>
      </c>
      <c r="G1574" s="49" t="s">
        <v>775</v>
      </c>
      <c r="H1574" s="48" t="s">
        <v>24</v>
      </c>
      <c r="I1574" s="50">
        <v>105</v>
      </c>
      <c r="J1574" s="206"/>
      <c r="K1574" s="28">
        <f t="shared" si="49"/>
        <v>68.829268292682926</v>
      </c>
      <c r="L1574" s="51">
        <v>126.99</v>
      </c>
      <c r="M1574" s="29">
        <f t="shared" si="48"/>
        <v>0</v>
      </c>
    </row>
    <row r="1575" spans="2:13" ht="14.45" customHeight="1">
      <c r="B1575" s="30" t="s">
        <v>3984</v>
      </c>
      <c r="C1575" s="37" t="s">
        <v>3203</v>
      </c>
      <c r="D1575" s="38">
        <v>5908234752878</v>
      </c>
      <c r="E1575" s="33" t="s">
        <v>3994</v>
      </c>
      <c r="F1575" s="37" t="s">
        <v>3195</v>
      </c>
      <c r="G1575" s="39" t="s">
        <v>12</v>
      </c>
      <c r="H1575" s="38" t="s">
        <v>20</v>
      </c>
      <c r="I1575" s="40">
        <v>105</v>
      </c>
      <c r="J1575" s="207"/>
      <c r="K1575" s="35">
        <f t="shared" si="49"/>
        <v>68.829268292682926</v>
      </c>
      <c r="L1575" s="41">
        <v>126.99</v>
      </c>
      <c r="M1575" s="36">
        <f t="shared" si="48"/>
        <v>0</v>
      </c>
    </row>
    <row r="1576" spans="2:13" ht="14.45" customHeight="1">
      <c r="B1576" s="13" t="s">
        <v>3984</v>
      </c>
      <c r="C1576" s="42" t="s">
        <v>3204</v>
      </c>
      <c r="D1576" s="43">
        <v>5908234752885</v>
      </c>
      <c r="E1576" s="16" t="s">
        <v>3994</v>
      </c>
      <c r="F1576" s="42" t="s">
        <v>3195</v>
      </c>
      <c r="G1576" s="44" t="s">
        <v>12</v>
      </c>
      <c r="H1576" s="43" t="s">
        <v>21</v>
      </c>
      <c r="I1576" s="45">
        <v>105</v>
      </c>
      <c r="J1576" s="205"/>
      <c r="K1576" s="18">
        <f t="shared" si="49"/>
        <v>68.829268292682926</v>
      </c>
      <c r="L1576" s="46">
        <v>126.99</v>
      </c>
      <c r="M1576" s="19">
        <f t="shared" si="48"/>
        <v>0</v>
      </c>
    </row>
    <row r="1577" spans="2:13" ht="14.45" customHeight="1">
      <c r="B1577" s="13" t="s">
        <v>3984</v>
      </c>
      <c r="C1577" s="42" t="s">
        <v>3205</v>
      </c>
      <c r="D1577" s="43">
        <v>5908234752892</v>
      </c>
      <c r="E1577" s="16" t="s">
        <v>3994</v>
      </c>
      <c r="F1577" s="42" t="s">
        <v>3195</v>
      </c>
      <c r="G1577" s="44" t="s">
        <v>12</v>
      </c>
      <c r="H1577" s="43" t="s">
        <v>22</v>
      </c>
      <c r="I1577" s="45">
        <v>105</v>
      </c>
      <c r="J1577" s="205"/>
      <c r="K1577" s="18">
        <f t="shared" si="49"/>
        <v>68.829268292682926</v>
      </c>
      <c r="L1577" s="46">
        <v>126.99</v>
      </c>
      <c r="M1577" s="19">
        <f t="shared" si="48"/>
        <v>0</v>
      </c>
    </row>
    <row r="1578" spans="2:13" ht="14.45" customHeight="1">
      <c r="B1578" s="13" t="s">
        <v>3984</v>
      </c>
      <c r="C1578" s="42" t="s">
        <v>3206</v>
      </c>
      <c r="D1578" s="43">
        <v>5908234752908</v>
      </c>
      <c r="E1578" s="16" t="s">
        <v>3994</v>
      </c>
      <c r="F1578" s="42" t="s">
        <v>3195</v>
      </c>
      <c r="G1578" s="44" t="s">
        <v>12</v>
      </c>
      <c r="H1578" s="43" t="s">
        <v>23</v>
      </c>
      <c r="I1578" s="45">
        <v>105</v>
      </c>
      <c r="J1578" s="205"/>
      <c r="K1578" s="18">
        <f t="shared" si="49"/>
        <v>68.829268292682926</v>
      </c>
      <c r="L1578" s="46">
        <v>126.99</v>
      </c>
      <c r="M1578" s="19">
        <f t="shared" si="48"/>
        <v>0</v>
      </c>
    </row>
    <row r="1579" spans="2:13" ht="14.45" customHeight="1" thickBot="1">
      <c r="B1579" s="21" t="s">
        <v>3984</v>
      </c>
      <c r="C1579" s="47" t="s">
        <v>3207</v>
      </c>
      <c r="D1579" s="48">
        <v>5908234752915</v>
      </c>
      <c r="E1579" s="24" t="s">
        <v>3994</v>
      </c>
      <c r="F1579" s="47" t="s">
        <v>3195</v>
      </c>
      <c r="G1579" s="49" t="s">
        <v>12</v>
      </c>
      <c r="H1579" s="48" t="s">
        <v>24</v>
      </c>
      <c r="I1579" s="50">
        <v>105</v>
      </c>
      <c r="J1579" s="206"/>
      <c r="K1579" s="28">
        <f t="shared" si="49"/>
        <v>68.829268292682926</v>
      </c>
      <c r="L1579" s="51">
        <v>126.99</v>
      </c>
      <c r="M1579" s="29">
        <f t="shared" si="48"/>
        <v>0</v>
      </c>
    </row>
    <row r="1580" spans="2:13" ht="14.45" customHeight="1">
      <c r="B1580" s="30" t="s">
        <v>3984</v>
      </c>
      <c r="C1580" s="37" t="s">
        <v>3208</v>
      </c>
      <c r="D1580" s="38">
        <v>5908234752922</v>
      </c>
      <c r="E1580" s="33" t="s">
        <v>3994</v>
      </c>
      <c r="F1580" s="37" t="s">
        <v>3195</v>
      </c>
      <c r="G1580" s="39" t="s">
        <v>3</v>
      </c>
      <c r="H1580" s="38" t="s">
        <v>20</v>
      </c>
      <c r="I1580" s="40">
        <v>105</v>
      </c>
      <c r="J1580" s="207"/>
      <c r="K1580" s="35">
        <f t="shared" si="49"/>
        <v>68.829268292682926</v>
      </c>
      <c r="L1580" s="41">
        <v>126.99</v>
      </c>
      <c r="M1580" s="36">
        <f t="shared" si="48"/>
        <v>0</v>
      </c>
    </row>
    <row r="1581" spans="2:13" ht="14.45" customHeight="1">
      <c r="B1581" s="13" t="s">
        <v>3984</v>
      </c>
      <c r="C1581" s="42" t="s">
        <v>3209</v>
      </c>
      <c r="D1581" s="43">
        <v>5908234752939</v>
      </c>
      <c r="E1581" s="16" t="s">
        <v>3994</v>
      </c>
      <c r="F1581" s="42" t="s">
        <v>3195</v>
      </c>
      <c r="G1581" s="44" t="s">
        <v>3</v>
      </c>
      <c r="H1581" s="43" t="s">
        <v>21</v>
      </c>
      <c r="I1581" s="45">
        <v>105</v>
      </c>
      <c r="J1581" s="205"/>
      <c r="K1581" s="18">
        <f t="shared" si="49"/>
        <v>68.829268292682926</v>
      </c>
      <c r="L1581" s="46">
        <v>126.99</v>
      </c>
      <c r="M1581" s="19">
        <f t="shared" si="48"/>
        <v>0</v>
      </c>
    </row>
    <row r="1582" spans="2:13" ht="14.45" customHeight="1">
      <c r="B1582" s="13" t="s">
        <v>3984</v>
      </c>
      <c r="C1582" s="42" t="s">
        <v>3210</v>
      </c>
      <c r="D1582" s="43">
        <v>5908234752946</v>
      </c>
      <c r="E1582" s="16" t="s">
        <v>3994</v>
      </c>
      <c r="F1582" s="42" t="s">
        <v>3195</v>
      </c>
      <c r="G1582" s="44" t="s">
        <v>3</v>
      </c>
      <c r="H1582" s="43" t="s">
        <v>22</v>
      </c>
      <c r="I1582" s="45">
        <v>105</v>
      </c>
      <c r="J1582" s="205"/>
      <c r="K1582" s="18">
        <f t="shared" si="49"/>
        <v>68.829268292682926</v>
      </c>
      <c r="L1582" s="46">
        <v>126.99</v>
      </c>
      <c r="M1582" s="19">
        <f t="shared" si="48"/>
        <v>0</v>
      </c>
    </row>
    <row r="1583" spans="2:13" ht="14.45" customHeight="1">
      <c r="B1583" s="13" t="s">
        <v>3984</v>
      </c>
      <c r="C1583" s="42" t="s">
        <v>3211</v>
      </c>
      <c r="D1583" s="43">
        <v>5908234752953</v>
      </c>
      <c r="E1583" s="16" t="s">
        <v>3994</v>
      </c>
      <c r="F1583" s="42" t="s">
        <v>3195</v>
      </c>
      <c r="G1583" s="44" t="s">
        <v>3</v>
      </c>
      <c r="H1583" s="43" t="s">
        <v>23</v>
      </c>
      <c r="I1583" s="45">
        <v>105</v>
      </c>
      <c r="J1583" s="205"/>
      <c r="K1583" s="18">
        <f t="shared" si="49"/>
        <v>68.829268292682926</v>
      </c>
      <c r="L1583" s="46">
        <v>126.99</v>
      </c>
      <c r="M1583" s="19">
        <f t="shared" si="48"/>
        <v>0</v>
      </c>
    </row>
    <row r="1584" spans="2:13" ht="14.45" customHeight="1" thickBot="1">
      <c r="B1584" s="21" t="s">
        <v>3984</v>
      </c>
      <c r="C1584" s="47" t="s">
        <v>3212</v>
      </c>
      <c r="D1584" s="48">
        <v>5908234752960</v>
      </c>
      <c r="E1584" s="24" t="s">
        <v>3994</v>
      </c>
      <c r="F1584" s="47" t="s">
        <v>3195</v>
      </c>
      <c r="G1584" s="49" t="s">
        <v>3</v>
      </c>
      <c r="H1584" s="48" t="s">
        <v>24</v>
      </c>
      <c r="I1584" s="50">
        <v>105</v>
      </c>
      <c r="J1584" s="206"/>
      <c r="K1584" s="28">
        <f t="shared" si="49"/>
        <v>68.829268292682926</v>
      </c>
      <c r="L1584" s="51">
        <v>126.99</v>
      </c>
      <c r="M1584" s="29">
        <f t="shared" si="48"/>
        <v>0</v>
      </c>
    </row>
    <row r="1585" spans="2:13" ht="14.45" customHeight="1">
      <c r="B1585" s="30" t="s">
        <v>3984</v>
      </c>
      <c r="C1585" s="37" t="s">
        <v>3213</v>
      </c>
      <c r="D1585" s="38">
        <v>5908234752977</v>
      </c>
      <c r="E1585" s="33" t="s">
        <v>3994</v>
      </c>
      <c r="F1585" s="37" t="s">
        <v>3196</v>
      </c>
      <c r="G1585" s="39" t="s">
        <v>775</v>
      </c>
      <c r="H1585" s="38" t="s">
        <v>20</v>
      </c>
      <c r="I1585" s="40">
        <v>105</v>
      </c>
      <c r="J1585" s="207"/>
      <c r="K1585" s="35">
        <f t="shared" si="49"/>
        <v>41.186991869918693</v>
      </c>
      <c r="L1585" s="41">
        <v>75.989999999999995</v>
      </c>
      <c r="M1585" s="36">
        <f t="shared" si="48"/>
        <v>0</v>
      </c>
    </row>
    <row r="1586" spans="2:13" ht="14.45" customHeight="1">
      <c r="B1586" s="13" t="s">
        <v>3984</v>
      </c>
      <c r="C1586" s="42" t="s">
        <v>3214</v>
      </c>
      <c r="D1586" s="43">
        <v>5908234752984</v>
      </c>
      <c r="E1586" s="16" t="s">
        <v>3994</v>
      </c>
      <c r="F1586" s="42" t="s">
        <v>3196</v>
      </c>
      <c r="G1586" s="44" t="s">
        <v>775</v>
      </c>
      <c r="H1586" s="43" t="s">
        <v>21</v>
      </c>
      <c r="I1586" s="45">
        <v>105</v>
      </c>
      <c r="J1586" s="205"/>
      <c r="K1586" s="18">
        <f t="shared" si="49"/>
        <v>41.186991869918693</v>
      </c>
      <c r="L1586" s="46">
        <v>75.989999999999995</v>
      </c>
      <c r="M1586" s="19">
        <f t="shared" si="48"/>
        <v>0</v>
      </c>
    </row>
    <row r="1587" spans="2:13" ht="14.45" customHeight="1">
      <c r="B1587" s="13" t="s">
        <v>3984</v>
      </c>
      <c r="C1587" s="42" t="s">
        <v>3215</v>
      </c>
      <c r="D1587" s="43">
        <v>5908234752991</v>
      </c>
      <c r="E1587" s="16" t="s">
        <v>3994</v>
      </c>
      <c r="F1587" s="42" t="s">
        <v>3196</v>
      </c>
      <c r="G1587" s="44" t="s">
        <v>775</v>
      </c>
      <c r="H1587" s="43" t="s">
        <v>22</v>
      </c>
      <c r="I1587" s="45">
        <v>105</v>
      </c>
      <c r="J1587" s="205"/>
      <c r="K1587" s="18">
        <f t="shared" si="49"/>
        <v>41.186991869918693</v>
      </c>
      <c r="L1587" s="46">
        <v>75.989999999999995</v>
      </c>
      <c r="M1587" s="19">
        <f t="shared" si="48"/>
        <v>0</v>
      </c>
    </row>
    <row r="1588" spans="2:13" ht="14.45" customHeight="1">
      <c r="B1588" s="13" t="s">
        <v>3984</v>
      </c>
      <c r="C1588" s="42" t="s">
        <v>3216</v>
      </c>
      <c r="D1588" s="43">
        <v>5908234753004</v>
      </c>
      <c r="E1588" s="16" t="s">
        <v>3994</v>
      </c>
      <c r="F1588" s="42" t="s">
        <v>3196</v>
      </c>
      <c r="G1588" s="44" t="s">
        <v>775</v>
      </c>
      <c r="H1588" s="43" t="s">
        <v>23</v>
      </c>
      <c r="I1588" s="45">
        <v>105</v>
      </c>
      <c r="J1588" s="205"/>
      <c r="K1588" s="18">
        <f t="shared" si="49"/>
        <v>41.186991869918693</v>
      </c>
      <c r="L1588" s="46">
        <v>75.989999999999995</v>
      </c>
      <c r="M1588" s="19">
        <f t="shared" si="48"/>
        <v>0</v>
      </c>
    </row>
    <row r="1589" spans="2:13" ht="14.45" customHeight="1" thickBot="1">
      <c r="B1589" s="21" t="s">
        <v>3984</v>
      </c>
      <c r="C1589" s="47" t="s">
        <v>3217</v>
      </c>
      <c r="D1589" s="48">
        <v>5908234753011</v>
      </c>
      <c r="E1589" s="24" t="s">
        <v>3994</v>
      </c>
      <c r="F1589" s="47" t="s">
        <v>3196</v>
      </c>
      <c r="G1589" s="49" t="s">
        <v>775</v>
      </c>
      <c r="H1589" s="48" t="s">
        <v>24</v>
      </c>
      <c r="I1589" s="50">
        <v>105</v>
      </c>
      <c r="J1589" s="206"/>
      <c r="K1589" s="28">
        <f t="shared" si="49"/>
        <v>41.186991869918693</v>
      </c>
      <c r="L1589" s="51">
        <v>75.989999999999995</v>
      </c>
      <c r="M1589" s="29">
        <f t="shared" si="48"/>
        <v>0</v>
      </c>
    </row>
    <row r="1590" spans="2:13" ht="14.45" customHeight="1">
      <c r="B1590" s="30" t="s">
        <v>3984</v>
      </c>
      <c r="C1590" s="37" t="s">
        <v>3218</v>
      </c>
      <c r="D1590" s="38">
        <v>5908234753028</v>
      </c>
      <c r="E1590" s="33" t="s">
        <v>3994</v>
      </c>
      <c r="F1590" s="37" t="s">
        <v>3196</v>
      </c>
      <c r="G1590" s="39" t="s">
        <v>12</v>
      </c>
      <c r="H1590" s="38" t="s">
        <v>20</v>
      </c>
      <c r="I1590" s="40">
        <v>105</v>
      </c>
      <c r="J1590" s="207"/>
      <c r="K1590" s="35">
        <f t="shared" si="49"/>
        <v>41.186991869918693</v>
      </c>
      <c r="L1590" s="41">
        <v>75.989999999999995</v>
      </c>
      <c r="M1590" s="36">
        <f t="shared" si="48"/>
        <v>0</v>
      </c>
    </row>
    <row r="1591" spans="2:13" ht="14.45" customHeight="1">
      <c r="B1591" s="13" t="s">
        <v>3984</v>
      </c>
      <c r="C1591" s="42" t="s">
        <v>3219</v>
      </c>
      <c r="D1591" s="43">
        <v>5908234753578</v>
      </c>
      <c r="E1591" s="16" t="s">
        <v>3994</v>
      </c>
      <c r="F1591" s="42" t="s">
        <v>3196</v>
      </c>
      <c r="G1591" s="44" t="s">
        <v>12</v>
      </c>
      <c r="H1591" s="43" t="s">
        <v>21</v>
      </c>
      <c r="I1591" s="45">
        <v>105</v>
      </c>
      <c r="J1591" s="205"/>
      <c r="K1591" s="18">
        <f t="shared" si="49"/>
        <v>41.186991869918693</v>
      </c>
      <c r="L1591" s="46">
        <v>75.989999999999995</v>
      </c>
      <c r="M1591" s="19">
        <f t="shared" si="48"/>
        <v>0</v>
      </c>
    </row>
    <row r="1592" spans="2:13" ht="14.45" customHeight="1">
      <c r="B1592" s="13" t="s">
        <v>3984</v>
      </c>
      <c r="C1592" s="42" t="s">
        <v>3220</v>
      </c>
      <c r="D1592" s="43">
        <v>5908234753585</v>
      </c>
      <c r="E1592" s="16" t="s">
        <v>3994</v>
      </c>
      <c r="F1592" s="42" t="s">
        <v>3196</v>
      </c>
      <c r="G1592" s="44" t="s">
        <v>12</v>
      </c>
      <c r="H1592" s="43" t="s">
        <v>22</v>
      </c>
      <c r="I1592" s="45">
        <v>105</v>
      </c>
      <c r="J1592" s="205"/>
      <c r="K1592" s="18">
        <f t="shared" si="49"/>
        <v>41.186991869918693</v>
      </c>
      <c r="L1592" s="46">
        <v>75.989999999999995</v>
      </c>
      <c r="M1592" s="19">
        <f t="shared" si="48"/>
        <v>0</v>
      </c>
    </row>
    <row r="1593" spans="2:13" ht="14.45" customHeight="1">
      <c r="B1593" s="13" t="s">
        <v>3984</v>
      </c>
      <c r="C1593" s="42" t="s">
        <v>3221</v>
      </c>
      <c r="D1593" s="43">
        <v>5908234753967</v>
      </c>
      <c r="E1593" s="16" t="s">
        <v>3994</v>
      </c>
      <c r="F1593" s="42" t="s">
        <v>3196</v>
      </c>
      <c r="G1593" s="44" t="s">
        <v>12</v>
      </c>
      <c r="H1593" s="43" t="s">
        <v>23</v>
      </c>
      <c r="I1593" s="45">
        <v>105</v>
      </c>
      <c r="J1593" s="205"/>
      <c r="K1593" s="18">
        <f t="shared" si="49"/>
        <v>41.186991869918693</v>
      </c>
      <c r="L1593" s="46">
        <v>75.989999999999995</v>
      </c>
      <c r="M1593" s="19">
        <f t="shared" si="48"/>
        <v>0</v>
      </c>
    </row>
    <row r="1594" spans="2:13" ht="14.45" customHeight="1" thickBot="1">
      <c r="B1594" s="21" t="s">
        <v>3984</v>
      </c>
      <c r="C1594" s="47" t="s">
        <v>3222</v>
      </c>
      <c r="D1594" s="48">
        <v>5908234753981</v>
      </c>
      <c r="E1594" s="24" t="s">
        <v>3994</v>
      </c>
      <c r="F1594" s="47" t="s">
        <v>3196</v>
      </c>
      <c r="G1594" s="49" t="s">
        <v>12</v>
      </c>
      <c r="H1594" s="48" t="s">
        <v>24</v>
      </c>
      <c r="I1594" s="50">
        <v>105</v>
      </c>
      <c r="J1594" s="206"/>
      <c r="K1594" s="28">
        <f t="shared" si="49"/>
        <v>41.186991869918693</v>
      </c>
      <c r="L1594" s="51">
        <v>75.989999999999995</v>
      </c>
      <c r="M1594" s="29">
        <f t="shared" si="48"/>
        <v>0</v>
      </c>
    </row>
    <row r="1595" spans="2:13" ht="14.45" customHeight="1">
      <c r="B1595" s="30" t="s">
        <v>3984</v>
      </c>
      <c r="C1595" s="37" t="s">
        <v>3223</v>
      </c>
      <c r="D1595" s="38">
        <v>5908234753998</v>
      </c>
      <c r="E1595" s="33" t="s">
        <v>3994</v>
      </c>
      <c r="F1595" s="37" t="s">
        <v>3196</v>
      </c>
      <c r="G1595" s="39" t="s">
        <v>3</v>
      </c>
      <c r="H1595" s="38" t="s">
        <v>20</v>
      </c>
      <c r="I1595" s="40">
        <v>105</v>
      </c>
      <c r="J1595" s="207"/>
      <c r="K1595" s="35">
        <f t="shared" si="49"/>
        <v>41.186991869918693</v>
      </c>
      <c r="L1595" s="41">
        <v>75.989999999999995</v>
      </c>
      <c r="M1595" s="36">
        <f t="shared" si="48"/>
        <v>0</v>
      </c>
    </row>
    <row r="1596" spans="2:13" ht="14.45" customHeight="1">
      <c r="B1596" s="13" t="s">
        <v>3984</v>
      </c>
      <c r="C1596" s="42" t="s">
        <v>3224</v>
      </c>
      <c r="D1596" s="43">
        <v>5908234754018</v>
      </c>
      <c r="E1596" s="16" t="s">
        <v>3994</v>
      </c>
      <c r="F1596" s="42" t="s">
        <v>3196</v>
      </c>
      <c r="G1596" s="44" t="s">
        <v>3</v>
      </c>
      <c r="H1596" s="43" t="s">
        <v>21</v>
      </c>
      <c r="I1596" s="45">
        <v>105</v>
      </c>
      <c r="J1596" s="205"/>
      <c r="K1596" s="18">
        <f t="shared" si="49"/>
        <v>41.186991869918693</v>
      </c>
      <c r="L1596" s="46">
        <v>75.989999999999995</v>
      </c>
      <c r="M1596" s="19">
        <f t="shared" si="48"/>
        <v>0</v>
      </c>
    </row>
    <row r="1597" spans="2:13" ht="14.45" customHeight="1">
      <c r="B1597" s="13" t="s">
        <v>3984</v>
      </c>
      <c r="C1597" s="42" t="s">
        <v>3225</v>
      </c>
      <c r="D1597" s="43">
        <v>5908234755121</v>
      </c>
      <c r="E1597" s="16" t="s">
        <v>3994</v>
      </c>
      <c r="F1597" s="42" t="s">
        <v>3196</v>
      </c>
      <c r="G1597" s="44" t="s">
        <v>3</v>
      </c>
      <c r="H1597" s="43" t="s">
        <v>22</v>
      </c>
      <c r="I1597" s="45">
        <v>105</v>
      </c>
      <c r="J1597" s="205"/>
      <c r="K1597" s="18">
        <f t="shared" si="49"/>
        <v>41.186991869918693</v>
      </c>
      <c r="L1597" s="46">
        <v>75.989999999999995</v>
      </c>
      <c r="M1597" s="19">
        <f t="shared" si="48"/>
        <v>0</v>
      </c>
    </row>
    <row r="1598" spans="2:13" ht="14.45" customHeight="1">
      <c r="B1598" s="13" t="s">
        <v>3984</v>
      </c>
      <c r="C1598" s="42" t="s">
        <v>3226</v>
      </c>
      <c r="D1598" s="43">
        <v>5908234755220</v>
      </c>
      <c r="E1598" s="16" t="s">
        <v>3994</v>
      </c>
      <c r="F1598" s="42" t="s">
        <v>3196</v>
      </c>
      <c r="G1598" s="44" t="s">
        <v>3</v>
      </c>
      <c r="H1598" s="43" t="s">
        <v>23</v>
      </c>
      <c r="I1598" s="45">
        <v>105</v>
      </c>
      <c r="J1598" s="205"/>
      <c r="K1598" s="18">
        <f t="shared" si="49"/>
        <v>41.186991869918693</v>
      </c>
      <c r="L1598" s="46">
        <v>75.989999999999995</v>
      </c>
      <c r="M1598" s="19">
        <f t="shared" si="48"/>
        <v>0</v>
      </c>
    </row>
    <row r="1599" spans="2:13" ht="14.45" customHeight="1" thickBot="1">
      <c r="B1599" s="21" t="s">
        <v>3984</v>
      </c>
      <c r="C1599" s="47" t="s">
        <v>3227</v>
      </c>
      <c r="D1599" s="48">
        <v>5908234756043</v>
      </c>
      <c r="E1599" s="24" t="s">
        <v>3994</v>
      </c>
      <c r="F1599" s="47" t="s">
        <v>3196</v>
      </c>
      <c r="G1599" s="49" t="s">
        <v>3</v>
      </c>
      <c r="H1599" s="48" t="s">
        <v>24</v>
      </c>
      <c r="I1599" s="50">
        <v>105</v>
      </c>
      <c r="J1599" s="206"/>
      <c r="K1599" s="28">
        <f t="shared" si="49"/>
        <v>41.186991869918693</v>
      </c>
      <c r="L1599" s="51">
        <v>75.989999999999995</v>
      </c>
      <c r="M1599" s="29">
        <f t="shared" si="48"/>
        <v>0</v>
      </c>
    </row>
    <row r="1600" spans="2:13" ht="14.45" customHeight="1">
      <c r="B1600" s="30" t="s">
        <v>3984</v>
      </c>
      <c r="C1600" s="37" t="s">
        <v>3228</v>
      </c>
      <c r="D1600" s="38">
        <v>5908234756050</v>
      </c>
      <c r="E1600" s="33" t="s">
        <v>3994</v>
      </c>
      <c r="F1600" s="37" t="s">
        <v>3197</v>
      </c>
      <c r="G1600" s="39" t="s">
        <v>775</v>
      </c>
      <c r="H1600" s="38" t="s">
        <v>20</v>
      </c>
      <c r="I1600" s="40">
        <v>105</v>
      </c>
      <c r="J1600" s="207"/>
      <c r="K1600" s="35">
        <f t="shared" si="49"/>
        <v>29.262872628726289</v>
      </c>
      <c r="L1600" s="41">
        <v>53.99</v>
      </c>
      <c r="M1600" s="36">
        <f t="shared" si="48"/>
        <v>0</v>
      </c>
    </row>
    <row r="1601" spans="2:13" ht="14.45" customHeight="1">
      <c r="B1601" s="13" t="s">
        <v>3984</v>
      </c>
      <c r="C1601" s="42" t="s">
        <v>3229</v>
      </c>
      <c r="D1601" s="43">
        <v>5908234756067</v>
      </c>
      <c r="E1601" s="16" t="s">
        <v>3994</v>
      </c>
      <c r="F1601" s="42" t="s">
        <v>3197</v>
      </c>
      <c r="G1601" s="44" t="s">
        <v>775</v>
      </c>
      <c r="H1601" s="43" t="s">
        <v>21</v>
      </c>
      <c r="I1601" s="45">
        <v>105</v>
      </c>
      <c r="J1601" s="205"/>
      <c r="K1601" s="18">
        <f t="shared" si="49"/>
        <v>29.262872628726289</v>
      </c>
      <c r="L1601" s="46">
        <v>53.99</v>
      </c>
      <c r="M1601" s="19">
        <f t="shared" si="48"/>
        <v>0</v>
      </c>
    </row>
    <row r="1602" spans="2:13" ht="14.45" customHeight="1">
      <c r="B1602" s="13" t="s">
        <v>3984</v>
      </c>
      <c r="C1602" s="42" t="s">
        <v>3230</v>
      </c>
      <c r="D1602" s="43">
        <v>5908234756074</v>
      </c>
      <c r="E1602" s="16" t="s">
        <v>3994</v>
      </c>
      <c r="F1602" s="42" t="s">
        <v>3197</v>
      </c>
      <c r="G1602" s="44" t="s">
        <v>775</v>
      </c>
      <c r="H1602" s="43" t="s">
        <v>22</v>
      </c>
      <c r="I1602" s="45">
        <v>105</v>
      </c>
      <c r="J1602" s="205"/>
      <c r="K1602" s="18">
        <f t="shared" si="49"/>
        <v>29.262872628726289</v>
      </c>
      <c r="L1602" s="46">
        <v>53.99</v>
      </c>
      <c r="M1602" s="19">
        <f t="shared" si="48"/>
        <v>0</v>
      </c>
    </row>
    <row r="1603" spans="2:13" ht="14.45" customHeight="1">
      <c r="B1603" s="13" t="s">
        <v>3984</v>
      </c>
      <c r="C1603" s="42" t="s">
        <v>3231</v>
      </c>
      <c r="D1603" s="43">
        <v>5908234756135</v>
      </c>
      <c r="E1603" s="16" t="s">
        <v>3994</v>
      </c>
      <c r="F1603" s="42" t="s">
        <v>3197</v>
      </c>
      <c r="G1603" s="44" t="s">
        <v>775</v>
      </c>
      <c r="H1603" s="43" t="s">
        <v>23</v>
      </c>
      <c r="I1603" s="45">
        <v>105</v>
      </c>
      <c r="J1603" s="205"/>
      <c r="K1603" s="18">
        <f t="shared" si="49"/>
        <v>29.262872628726289</v>
      </c>
      <c r="L1603" s="46">
        <v>53.99</v>
      </c>
      <c r="M1603" s="19">
        <f t="shared" si="48"/>
        <v>0</v>
      </c>
    </row>
    <row r="1604" spans="2:13" ht="14.45" customHeight="1" thickBot="1">
      <c r="B1604" s="21" t="s">
        <v>3984</v>
      </c>
      <c r="C1604" s="47" t="s">
        <v>3232</v>
      </c>
      <c r="D1604" s="48">
        <v>5908234756142</v>
      </c>
      <c r="E1604" s="24" t="s">
        <v>3994</v>
      </c>
      <c r="F1604" s="47" t="s">
        <v>3197</v>
      </c>
      <c r="G1604" s="49" t="s">
        <v>775</v>
      </c>
      <c r="H1604" s="48" t="s">
        <v>24</v>
      </c>
      <c r="I1604" s="50">
        <v>105</v>
      </c>
      <c r="J1604" s="206"/>
      <c r="K1604" s="28">
        <f t="shared" si="49"/>
        <v>29.262872628726289</v>
      </c>
      <c r="L1604" s="51">
        <v>53.99</v>
      </c>
      <c r="M1604" s="29">
        <f t="shared" si="48"/>
        <v>0</v>
      </c>
    </row>
    <row r="1605" spans="2:13" ht="14.45" customHeight="1">
      <c r="B1605" s="30" t="s">
        <v>3984</v>
      </c>
      <c r="C1605" s="37" t="s">
        <v>3233</v>
      </c>
      <c r="D1605" s="38">
        <v>5908234756159</v>
      </c>
      <c r="E1605" s="33" t="s">
        <v>3994</v>
      </c>
      <c r="F1605" s="37" t="s">
        <v>3197</v>
      </c>
      <c r="G1605" s="39" t="s">
        <v>12</v>
      </c>
      <c r="H1605" s="38" t="s">
        <v>20</v>
      </c>
      <c r="I1605" s="40">
        <v>105</v>
      </c>
      <c r="J1605" s="207"/>
      <c r="K1605" s="35">
        <f t="shared" si="49"/>
        <v>29.262872628726289</v>
      </c>
      <c r="L1605" s="41">
        <v>53.99</v>
      </c>
      <c r="M1605" s="36">
        <f t="shared" si="48"/>
        <v>0</v>
      </c>
    </row>
    <row r="1606" spans="2:13" ht="14.45" customHeight="1">
      <c r="B1606" s="13" t="s">
        <v>3984</v>
      </c>
      <c r="C1606" s="42" t="s">
        <v>3234</v>
      </c>
      <c r="D1606" s="43">
        <v>5908234756166</v>
      </c>
      <c r="E1606" s="16" t="s">
        <v>3994</v>
      </c>
      <c r="F1606" s="42" t="s">
        <v>3197</v>
      </c>
      <c r="G1606" s="44" t="s">
        <v>12</v>
      </c>
      <c r="H1606" s="43" t="s">
        <v>21</v>
      </c>
      <c r="I1606" s="45">
        <v>105</v>
      </c>
      <c r="J1606" s="205"/>
      <c r="K1606" s="18">
        <f t="shared" si="49"/>
        <v>29.262872628726289</v>
      </c>
      <c r="L1606" s="46">
        <v>53.99</v>
      </c>
      <c r="M1606" s="19">
        <f t="shared" si="48"/>
        <v>0</v>
      </c>
    </row>
    <row r="1607" spans="2:13" ht="14.45" customHeight="1">
      <c r="B1607" s="13" t="s">
        <v>3984</v>
      </c>
      <c r="C1607" s="42" t="s">
        <v>3235</v>
      </c>
      <c r="D1607" s="43">
        <v>5908234756173</v>
      </c>
      <c r="E1607" s="16" t="s">
        <v>3994</v>
      </c>
      <c r="F1607" s="42" t="s">
        <v>3197</v>
      </c>
      <c r="G1607" s="44" t="s">
        <v>12</v>
      </c>
      <c r="H1607" s="43" t="s">
        <v>22</v>
      </c>
      <c r="I1607" s="45">
        <v>105</v>
      </c>
      <c r="J1607" s="205"/>
      <c r="K1607" s="18">
        <f t="shared" si="49"/>
        <v>29.262872628726289</v>
      </c>
      <c r="L1607" s="46">
        <v>53.99</v>
      </c>
      <c r="M1607" s="19">
        <f t="shared" ref="M1607:M1670" si="50">SUM(J1607:J1607)*K1607</f>
        <v>0</v>
      </c>
    </row>
    <row r="1608" spans="2:13" ht="14.45" customHeight="1">
      <c r="B1608" s="13" t="s">
        <v>3984</v>
      </c>
      <c r="C1608" s="42" t="s">
        <v>3236</v>
      </c>
      <c r="D1608" s="43">
        <v>5908234756180</v>
      </c>
      <c r="E1608" s="16" t="s">
        <v>3994</v>
      </c>
      <c r="F1608" s="42" t="s">
        <v>3197</v>
      </c>
      <c r="G1608" s="44" t="s">
        <v>12</v>
      </c>
      <c r="H1608" s="43" t="s">
        <v>23</v>
      </c>
      <c r="I1608" s="45">
        <v>105</v>
      </c>
      <c r="J1608" s="205"/>
      <c r="K1608" s="18">
        <f t="shared" ref="K1608:K1671" si="51">L1608/1.23/1.5</f>
        <v>29.262872628726289</v>
      </c>
      <c r="L1608" s="46">
        <v>53.99</v>
      </c>
      <c r="M1608" s="19">
        <f t="shared" si="50"/>
        <v>0</v>
      </c>
    </row>
    <row r="1609" spans="2:13" ht="14.45" customHeight="1" thickBot="1">
      <c r="B1609" s="21" t="s">
        <v>3984</v>
      </c>
      <c r="C1609" s="47" t="s">
        <v>3237</v>
      </c>
      <c r="D1609" s="48">
        <v>5908234756197</v>
      </c>
      <c r="E1609" s="24" t="s">
        <v>3994</v>
      </c>
      <c r="F1609" s="47" t="s">
        <v>3197</v>
      </c>
      <c r="G1609" s="49" t="s">
        <v>12</v>
      </c>
      <c r="H1609" s="48" t="s">
        <v>24</v>
      </c>
      <c r="I1609" s="50">
        <v>105</v>
      </c>
      <c r="J1609" s="206"/>
      <c r="K1609" s="28">
        <f t="shared" si="51"/>
        <v>29.262872628726289</v>
      </c>
      <c r="L1609" s="51">
        <v>53.99</v>
      </c>
      <c r="M1609" s="29">
        <f t="shared" si="50"/>
        <v>0</v>
      </c>
    </row>
    <row r="1610" spans="2:13" ht="14.45" customHeight="1">
      <c r="B1610" s="30" t="s">
        <v>3984</v>
      </c>
      <c r="C1610" s="37" t="s">
        <v>3238</v>
      </c>
      <c r="D1610" s="38">
        <v>5908234756203</v>
      </c>
      <c r="E1610" s="33" t="s">
        <v>3994</v>
      </c>
      <c r="F1610" s="37" t="s">
        <v>3197</v>
      </c>
      <c r="G1610" s="39" t="s">
        <v>3</v>
      </c>
      <c r="H1610" s="38" t="s">
        <v>20</v>
      </c>
      <c r="I1610" s="40">
        <v>105</v>
      </c>
      <c r="J1610" s="207"/>
      <c r="K1610" s="35">
        <f t="shared" si="51"/>
        <v>29.262872628726289</v>
      </c>
      <c r="L1610" s="41">
        <v>53.99</v>
      </c>
      <c r="M1610" s="36">
        <f t="shared" si="50"/>
        <v>0</v>
      </c>
    </row>
    <row r="1611" spans="2:13" ht="14.45" customHeight="1">
      <c r="B1611" s="13" t="s">
        <v>3984</v>
      </c>
      <c r="C1611" s="42" t="s">
        <v>3239</v>
      </c>
      <c r="D1611" s="43">
        <v>5908234756210</v>
      </c>
      <c r="E1611" s="16" t="s">
        <v>3994</v>
      </c>
      <c r="F1611" s="42" t="s">
        <v>3197</v>
      </c>
      <c r="G1611" s="44" t="s">
        <v>3</v>
      </c>
      <c r="H1611" s="43" t="s">
        <v>21</v>
      </c>
      <c r="I1611" s="45">
        <v>105</v>
      </c>
      <c r="J1611" s="205"/>
      <c r="K1611" s="18">
        <f t="shared" si="51"/>
        <v>29.262872628726289</v>
      </c>
      <c r="L1611" s="46">
        <v>53.99</v>
      </c>
      <c r="M1611" s="19">
        <f t="shared" si="50"/>
        <v>0</v>
      </c>
    </row>
    <row r="1612" spans="2:13" ht="14.45" customHeight="1">
      <c r="B1612" s="13" t="s">
        <v>3984</v>
      </c>
      <c r="C1612" s="42" t="s">
        <v>3240</v>
      </c>
      <c r="D1612" s="43">
        <v>5908234756227</v>
      </c>
      <c r="E1612" s="16" t="s">
        <v>3994</v>
      </c>
      <c r="F1612" s="42" t="s">
        <v>3197</v>
      </c>
      <c r="G1612" s="44" t="s">
        <v>3</v>
      </c>
      <c r="H1612" s="43" t="s">
        <v>22</v>
      </c>
      <c r="I1612" s="45">
        <v>105</v>
      </c>
      <c r="J1612" s="205"/>
      <c r="K1612" s="18">
        <f t="shared" si="51"/>
        <v>29.262872628726289</v>
      </c>
      <c r="L1612" s="46">
        <v>53.99</v>
      </c>
      <c r="M1612" s="19">
        <f t="shared" si="50"/>
        <v>0</v>
      </c>
    </row>
    <row r="1613" spans="2:13" ht="14.45" customHeight="1">
      <c r="B1613" s="13" t="s">
        <v>3984</v>
      </c>
      <c r="C1613" s="42" t="s">
        <v>3241</v>
      </c>
      <c r="D1613" s="43">
        <v>5908234756234</v>
      </c>
      <c r="E1613" s="16" t="s">
        <v>3994</v>
      </c>
      <c r="F1613" s="42" t="s">
        <v>3197</v>
      </c>
      <c r="G1613" s="44" t="s">
        <v>3</v>
      </c>
      <c r="H1613" s="43" t="s">
        <v>23</v>
      </c>
      <c r="I1613" s="45">
        <v>105</v>
      </c>
      <c r="J1613" s="205"/>
      <c r="K1613" s="18">
        <f t="shared" si="51"/>
        <v>29.262872628726289</v>
      </c>
      <c r="L1613" s="46">
        <v>53.99</v>
      </c>
      <c r="M1613" s="19">
        <f t="shared" si="50"/>
        <v>0</v>
      </c>
    </row>
    <row r="1614" spans="2:13" ht="14.45" customHeight="1" thickBot="1">
      <c r="B1614" s="21" t="s">
        <v>3984</v>
      </c>
      <c r="C1614" s="47" t="s">
        <v>3242</v>
      </c>
      <c r="D1614" s="48">
        <v>5908234756241</v>
      </c>
      <c r="E1614" s="24" t="s">
        <v>3994</v>
      </c>
      <c r="F1614" s="47" t="s">
        <v>3197</v>
      </c>
      <c r="G1614" s="49" t="s">
        <v>3</v>
      </c>
      <c r="H1614" s="48" t="s">
        <v>24</v>
      </c>
      <c r="I1614" s="50">
        <v>105</v>
      </c>
      <c r="J1614" s="206"/>
      <c r="K1614" s="28">
        <f t="shared" si="51"/>
        <v>29.262872628726289</v>
      </c>
      <c r="L1614" s="51">
        <v>53.99</v>
      </c>
      <c r="M1614" s="29">
        <f t="shared" si="50"/>
        <v>0</v>
      </c>
    </row>
    <row r="1615" spans="2:13" ht="14.45" customHeight="1">
      <c r="B1615" s="30"/>
      <c r="C1615" s="37" t="s">
        <v>877</v>
      </c>
      <c r="D1615" s="38">
        <v>5901115815648</v>
      </c>
      <c r="E1615" s="33" t="s">
        <v>3994</v>
      </c>
      <c r="F1615" s="129" t="s">
        <v>1629</v>
      </c>
      <c r="G1615" s="39" t="s">
        <v>3809</v>
      </c>
      <c r="H1615" s="38" t="s">
        <v>20</v>
      </c>
      <c r="I1615" s="40">
        <v>106</v>
      </c>
      <c r="J1615" s="207"/>
      <c r="K1615" s="35">
        <f t="shared" si="51"/>
        <v>58.531165311653119</v>
      </c>
      <c r="L1615" s="41">
        <v>107.99</v>
      </c>
      <c r="M1615" s="36">
        <f t="shared" si="50"/>
        <v>0</v>
      </c>
    </row>
    <row r="1616" spans="2:13" ht="14.45" customHeight="1">
      <c r="B1616" s="13"/>
      <c r="C1616" s="42" t="s">
        <v>878</v>
      </c>
      <c r="D1616" s="43">
        <v>5901115811442</v>
      </c>
      <c r="E1616" s="16" t="s">
        <v>3994</v>
      </c>
      <c r="F1616" s="130" t="s">
        <v>1629</v>
      </c>
      <c r="G1616" s="44" t="s">
        <v>3809</v>
      </c>
      <c r="H1616" s="43" t="s">
        <v>21</v>
      </c>
      <c r="I1616" s="45">
        <v>106</v>
      </c>
      <c r="J1616" s="205"/>
      <c r="K1616" s="18">
        <f t="shared" si="51"/>
        <v>58.531165311653119</v>
      </c>
      <c r="L1616" s="46">
        <v>107.99</v>
      </c>
      <c r="M1616" s="19">
        <f t="shared" si="50"/>
        <v>0</v>
      </c>
    </row>
    <row r="1617" spans="2:13" ht="14.45" customHeight="1">
      <c r="B1617" s="13"/>
      <c r="C1617" s="42" t="s">
        <v>879</v>
      </c>
      <c r="D1617" s="43">
        <v>5901115811459</v>
      </c>
      <c r="E1617" s="16" t="s">
        <v>3994</v>
      </c>
      <c r="F1617" s="130" t="s">
        <v>1629</v>
      </c>
      <c r="G1617" s="44" t="s">
        <v>3809</v>
      </c>
      <c r="H1617" s="43" t="s">
        <v>22</v>
      </c>
      <c r="I1617" s="45">
        <v>106</v>
      </c>
      <c r="J1617" s="205"/>
      <c r="K1617" s="18">
        <f t="shared" si="51"/>
        <v>58.531165311653119</v>
      </c>
      <c r="L1617" s="46">
        <v>107.99</v>
      </c>
      <c r="M1617" s="19">
        <f t="shared" si="50"/>
        <v>0</v>
      </c>
    </row>
    <row r="1618" spans="2:13" ht="14.45" customHeight="1">
      <c r="B1618" s="13"/>
      <c r="C1618" s="42" t="s">
        <v>880</v>
      </c>
      <c r="D1618" s="43">
        <v>5901115815655</v>
      </c>
      <c r="E1618" s="16" t="s">
        <v>3994</v>
      </c>
      <c r="F1618" s="130" t="s">
        <v>1629</v>
      </c>
      <c r="G1618" s="44" t="s">
        <v>3809</v>
      </c>
      <c r="H1618" s="43" t="s">
        <v>23</v>
      </c>
      <c r="I1618" s="45">
        <v>106</v>
      </c>
      <c r="J1618" s="205"/>
      <c r="K1618" s="18">
        <f t="shared" si="51"/>
        <v>58.531165311653119</v>
      </c>
      <c r="L1618" s="46">
        <v>107.99</v>
      </c>
      <c r="M1618" s="19">
        <f t="shared" si="50"/>
        <v>0</v>
      </c>
    </row>
    <row r="1619" spans="2:13" ht="14.45" customHeight="1" thickBot="1">
      <c r="B1619" s="21"/>
      <c r="C1619" s="47" t="s">
        <v>881</v>
      </c>
      <c r="D1619" s="48">
        <v>5901115815662</v>
      </c>
      <c r="E1619" s="24" t="s">
        <v>3994</v>
      </c>
      <c r="F1619" s="131" t="s">
        <v>1629</v>
      </c>
      <c r="G1619" s="49" t="s">
        <v>3809</v>
      </c>
      <c r="H1619" s="48" t="s">
        <v>24</v>
      </c>
      <c r="I1619" s="50">
        <v>106</v>
      </c>
      <c r="J1619" s="206"/>
      <c r="K1619" s="28">
        <f t="shared" si="51"/>
        <v>58.531165311653119</v>
      </c>
      <c r="L1619" s="51">
        <v>107.99</v>
      </c>
      <c r="M1619" s="29">
        <f t="shared" si="50"/>
        <v>0</v>
      </c>
    </row>
    <row r="1620" spans="2:13" ht="14.45" customHeight="1">
      <c r="B1620" s="30"/>
      <c r="C1620" s="37" t="s">
        <v>872</v>
      </c>
      <c r="D1620" s="38">
        <v>5901115815587</v>
      </c>
      <c r="E1620" s="33" t="s">
        <v>3994</v>
      </c>
      <c r="F1620" s="129" t="s">
        <v>1629</v>
      </c>
      <c r="G1620" s="39" t="s">
        <v>3823</v>
      </c>
      <c r="H1620" s="38" t="s">
        <v>20</v>
      </c>
      <c r="I1620" s="40">
        <v>106</v>
      </c>
      <c r="J1620" s="207"/>
      <c r="K1620" s="35">
        <f t="shared" si="51"/>
        <v>58.531165311653119</v>
      </c>
      <c r="L1620" s="41">
        <v>107.99</v>
      </c>
      <c r="M1620" s="36">
        <f t="shared" si="50"/>
        <v>0</v>
      </c>
    </row>
    <row r="1621" spans="2:13" ht="14.45" customHeight="1">
      <c r="B1621" s="13"/>
      <c r="C1621" s="42" t="s">
        <v>873</v>
      </c>
      <c r="D1621" s="43">
        <v>5901115811404</v>
      </c>
      <c r="E1621" s="16" t="s">
        <v>3994</v>
      </c>
      <c r="F1621" s="130" t="s">
        <v>1629</v>
      </c>
      <c r="G1621" s="44" t="s">
        <v>3823</v>
      </c>
      <c r="H1621" s="43" t="s">
        <v>21</v>
      </c>
      <c r="I1621" s="45">
        <v>106</v>
      </c>
      <c r="J1621" s="205"/>
      <c r="K1621" s="18">
        <f t="shared" si="51"/>
        <v>58.531165311653119</v>
      </c>
      <c r="L1621" s="46">
        <v>107.99</v>
      </c>
      <c r="M1621" s="19">
        <f t="shared" si="50"/>
        <v>0</v>
      </c>
    </row>
    <row r="1622" spans="2:13" ht="14.45" customHeight="1">
      <c r="B1622" s="13"/>
      <c r="C1622" s="42" t="s">
        <v>874</v>
      </c>
      <c r="D1622" s="43">
        <v>5901115811411</v>
      </c>
      <c r="E1622" s="16" t="s">
        <v>3994</v>
      </c>
      <c r="F1622" s="130" t="s">
        <v>1629</v>
      </c>
      <c r="G1622" s="44" t="s">
        <v>3823</v>
      </c>
      <c r="H1622" s="43" t="s">
        <v>22</v>
      </c>
      <c r="I1622" s="45">
        <v>106</v>
      </c>
      <c r="J1622" s="205"/>
      <c r="K1622" s="18">
        <f t="shared" si="51"/>
        <v>58.531165311653119</v>
      </c>
      <c r="L1622" s="46">
        <v>107.99</v>
      </c>
      <c r="M1622" s="19">
        <f t="shared" si="50"/>
        <v>0</v>
      </c>
    </row>
    <row r="1623" spans="2:13" ht="14.45" customHeight="1">
      <c r="B1623" s="13"/>
      <c r="C1623" s="42" t="s">
        <v>875</v>
      </c>
      <c r="D1623" s="43">
        <v>5901115815594</v>
      </c>
      <c r="E1623" s="16" t="s">
        <v>3994</v>
      </c>
      <c r="F1623" s="130" t="s">
        <v>1629</v>
      </c>
      <c r="G1623" s="44" t="s">
        <v>3823</v>
      </c>
      <c r="H1623" s="43" t="s">
        <v>23</v>
      </c>
      <c r="I1623" s="45">
        <v>106</v>
      </c>
      <c r="J1623" s="205"/>
      <c r="K1623" s="18">
        <f t="shared" si="51"/>
        <v>58.531165311653119</v>
      </c>
      <c r="L1623" s="46">
        <v>107.99</v>
      </c>
      <c r="M1623" s="19">
        <f t="shared" si="50"/>
        <v>0</v>
      </c>
    </row>
    <row r="1624" spans="2:13" ht="14.45" customHeight="1" thickBot="1">
      <c r="B1624" s="21"/>
      <c r="C1624" s="47" t="s">
        <v>876</v>
      </c>
      <c r="D1624" s="48">
        <v>5901115815600</v>
      </c>
      <c r="E1624" s="24" t="s">
        <v>3994</v>
      </c>
      <c r="F1624" s="131" t="s">
        <v>1629</v>
      </c>
      <c r="G1624" s="49" t="s">
        <v>3823</v>
      </c>
      <c r="H1624" s="48" t="s">
        <v>24</v>
      </c>
      <c r="I1624" s="50">
        <v>106</v>
      </c>
      <c r="J1624" s="206"/>
      <c r="K1624" s="28">
        <f t="shared" si="51"/>
        <v>58.531165311653119</v>
      </c>
      <c r="L1624" s="51">
        <v>107.99</v>
      </c>
      <c r="M1624" s="29">
        <f t="shared" si="50"/>
        <v>0</v>
      </c>
    </row>
    <row r="1625" spans="2:13" ht="14.45" customHeight="1">
      <c r="B1625" s="30"/>
      <c r="C1625" s="37" t="s">
        <v>862</v>
      </c>
      <c r="D1625" s="38">
        <v>5901115815495</v>
      </c>
      <c r="E1625" s="33" t="s">
        <v>3994</v>
      </c>
      <c r="F1625" s="129" t="s">
        <v>1630</v>
      </c>
      <c r="G1625" s="78" t="s">
        <v>3784</v>
      </c>
      <c r="H1625" s="38" t="s">
        <v>19</v>
      </c>
      <c r="I1625" s="40">
        <v>106</v>
      </c>
      <c r="J1625" s="207"/>
      <c r="K1625" s="35">
        <f t="shared" si="51"/>
        <v>58.531165311653119</v>
      </c>
      <c r="L1625" s="41">
        <v>107.99</v>
      </c>
      <c r="M1625" s="36">
        <f t="shared" si="50"/>
        <v>0</v>
      </c>
    </row>
    <row r="1626" spans="2:13" ht="14.45" customHeight="1">
      <c r="B1626" s="13"/>
      <c r="C1626" s="42" t="s">
        <v>863</v>
      </c>
      <c r="D1626" s="43">
        <v>5901115811343</v>
      </c>
      <c r="E1626" s="16" t="s">
        <v>3994</v>
      </c>
      <c r="F1626" s="130" t="s">
        <v>1630</v>
      </c>
      <c r="G1626" s="79" t="s">
        <v>3784</v>
      </c>
      <c r="H1626" s="43" t="s">
        <v>20</v>
      </c>
      <c r="I1626" s="45">
        <v>106</v>
      </c>
      <c r="J1626" s="205"/>
      <c r="K1626" s="18">
        <f t="shared" si="51"/>
        <v>58.531165311653119</v>
      </c>
      <c r="L1626" s="46">
        <v>107.99</v>
      </c>
      <c r="M1626" s="19">
        <f t="shared" si="50"/>
        <v>0</v>
      </c>
    </row>
    <row r="1627" spans="2:13" ht="14.45" customHeight="1">
      <c r="B1627" s="13"/>
      <c r="C1627" s="42" t="s">
        <v>864</v>
      </c>
      <c r="D1627" s="43">
        <v>5901115811350</v>
      </c>
      <c r="E1627" s="16" t="s">
        <v>3994</v>
      </c>
      <c r="F1627" s="130" t="s">
        <v>1630</v>
      </c>
      <c r="G1627" s="79" t="s">
        <v>3784</v>
      </c>
      <c r="H1627" s="43" t="s">
        <v>21</v>
      </c>
      <c r="I1627" s="45">
        <v>106</v>
      </c>
      <c r="J1627" s="205"/>
      <c r="K1627" s="18">
        <f t="shared" si="51"/>
        <v>58.531165311653119</v>
      </c>
      <c r="L1627" s="46">
        <v>107.99</v>
      </c>
      <c r="M1627" s="19">
        <f t="shared" si="50"/>
        <v>0</v>
      </c>
    </row>
    <row r="1628" spans="2:13" ht="14.45" customHeight="1">
      <c r="B1628" s="13"/>
      <c r="C1628" s="42" t="s">
        <v>865</v>
      </c>
      <c r="D1628" s="43">
        <v>5901115815501</v>
      </c>
      <c r="E1628" s="16" t="s">
        <v>3994</v>
      </c>
      <c r="F1628" s="130" t="s">
        <v>1630</v>
      </c>
      <c r="G1628" s="79" t="s">
        <v>3784</v>
      </c>
      <c r="H1628" s="43" t="s">
        <v>22</v>
      </c>
      <c r="I1628" s="45">
        <v>106</v>
      </c>
      <c r="J1628" s="205"/>
      <c r="K1628" s="18">
        <f t="shared" si="51"/>
        <v>58.531165311653119</v>
      </c>
      <c r="L1628" s="46">
        <v>107.99</v>
      </c>
      <c r="M1628" s="19">
        <f t="shared" si="50"/>
        <v>0</v>
      </c>
    </row>
    <row r="1629" spans="2:13" ht="14.45" customHeight="1" thickBot="1">
      <c r="B1629" s="21"/>
      <c r="C1629" s="47" t="s">
        <v>866</v>
      </c>
      <c r="D1629" s="48">
        <v>5901115815518</v>
      </c>
      <c r="E1629" s="24" t="s">
        <v>3994</v>
      </c>
      <c r="F1629" s="131" t="s">
        <v>1630</v>
      </c>
      <c r="G1629" s="80" t="s">
        <v>3784</v>
      </c>
      <c r="H1629" s="48" t="s">
        <v>23</v>
      </c>
      <c r="I1629" s="50">
        <v>106</v>
      </c>
      <c r="J1629" s="206"/>
      <c r="K1629" s="28">
        <f t="shared" si="51"/>
        <v>58.531165311653119</v>
      </c>
      <c r="L1629" s="51">
        <v>107.99</v>
      </c>
      <c r="M1629" s="29">
        <f t="shared" si="50"/>
        <v>0</v>
      </c>
    </row>
    <row r="1630" spans="2:13" ht="14.45" customHeight="1">
      <c r="B1630" s="30"/>
      <c r="C1630" s="37" t="s">
        <v>867</v>
      </c>
      <c r="D1630" s="38">
        <v>5901115815525</v>
      </c>
      <c r="E1630" s="33" t="s">
        <v>3994</v>
      </c>
      <c r="F1630" s="129" t="s">
        <v>1630</v>
      </c>
      <c r="G1630" s="39" t="s">
        <v>3822</v>
      </c>
      <c r="H1630" s="38" t="s">
        <v>19</v>
      </c>
      <c r="I1630" s="40">
        <v>106</v>
      </c>
      <c r="J1630" s="207"/>
      <c r="K1630" s="35">
        <f t="shared" si="51"/>
        <v>58.531165311653119</v>
      </c>
      <c r="L1630" s="41">
        <v>107.99</v>
      </c>
      <c r="M1630" s="36">
        <f t="shared" si="50"/>
        <v>0</v>
      </c>
    </row>
    <row r="1631" spans="2:13" ht="14.45" customHeight="1">
      <c r="B1631" s="13"/>
      <c r="C1631" s="42" t="s">
        <v>868</v>
      </c>
      <c r="D1631" s="43">
        <v>5901115811367</v>
      </c>
      <c r="E1631" s="16" t="s">
        <v>3994</v>
      </c>
      <c r="F1631" s="130" t="s">
        <v>1630</v>
      </c>
      <c r="G1631" s="44" t="s">
        <v>3822</v>
      </c>
      <c r="H1631" s="43" t="s">
        <v>20</v>
      </c>
      <c r="I1631" s="45">
        <v>106</v>
      </c>
      <c r="J1631" s="205"/>
      <c r="K1631" s="18">
        <f t="shared" si="51"/>
        <v>58.531165311653119</v>
      </c>
      <c r="L1631" s="46">
        <v>107.99</v>
      </c>
      <c r="M1631" s="19">
        <f t="shared" si="50"/>
        <v>0</v>
      </c>
    </row>
    <row r="1632" spans="2:13" ht="14.45" customHeight="1">
      <c r="B1632" s="13"/>
      <c r="C1632" s="42" t="s">
        <v>869</v>
      </c>
      <c r="D1632" s="43">
        <v>5901115811374</v>
      </c>
      <c r="E1632" s="16" t="s">
        <v>3994</v>
      </c>
      <c r="F1632" s="130" t="s">
        <v>1630</v>
      </c>
      <c r="G1632" s="44" t="s">
        <v>3822</v>
      </c>
      <c r="H1632" s="43" t="s">
        <v>21</v>
      </c>
      <c r="I1632" s="45">
        <v>106</v>
      </c>
      <c r="J1632" s="205"/>
      <c r="K1632" s="18">
        <f t="shared" si="51"/>
        <v>58.531165311653119</v>
      </c>
      <c r="L1632" s="46">
        <v>107.99</v>
      </c>
      <c r="M1632" s="19">
        <f t="shared" si="50"/>
        <v>0</v>
      </c>
    </row>
    <row r="1633" spans="2:13" ht="14.45" customHeight="1">
      <c r="B1633" s="13"/>
      <c r="C1633" s="42" t="s">
        <v>870</v>
      </c>
      <c r="D1633" s="43">
        <v>5901115815532</v>
      </c>
      <c r="E1633" s="16" t="s">
        <v>3994</v>
      </c>
      <c r="F1633" s="130" t="s">
        <v>1630</v>
      </c>
      <c r="G1633" s="44" t="s">
        <v>3822</v>
      </c>
      <c r="H1633" s="43" t="s">
        <v>22</v>
      </c>
      <c r="I1633" s="45">
        <v>106</v>
      </c>
      <c r="J1633" s="205"/>
      <c r="K1633" s="18">
        <f t="shared" si="51"/>
        <v>58.531165311653119</v>
      </c>
      <c r="L1633" s="46">
        <v>107.99</v>
      </c>
      <c r="M1633" s="19">
        <f t="shared" si="50"/>
        <v>0</v>
      </c>
    </row>
    <row r="1634" spans="2:13" ht="14.45" customHeight="1" thickBot="1">
      <c r="B1634" s="21"/>
      <c r="C1634" s="47" t="s">
        <v>871</v>
      </c>
      <c r="D1634" s="48">
        <v>5901115815549</v>
      </c>
      <c r="E1634" s="24" t="s">
        <v>3994</v>
      </c>
      <c r="F1634" s="131" t="s">
        <v>1630</v>
      </c>
      <c r="G1634" s="49" t="s">
        <v>3822</v>
      </c>
      <c r="H1634" s="48" t="s">
        <v>23</v>
      </c>
      <c r="I1634" s="50">
        <v>106</v>
      </c>
      <c r="J1634" s="206"/>
      <c r="K1634" s="28">
        <f t="shared" si="51"/>
        <v>58.531165311653119</v>
      </c>
      <c r="L1634" s="51">
        <v>107.99</v>
      </c>
      <c r="M1634" s="29">
        <f t="shared" si="50"/>
        <v>0</v>
      </c>
    </row>
    <row r="1635" spans="2:13" ht="14.45" customHeight="1">
      <c r="B1635" s="30"/>
      <c r="C1635" s="37" t="s">
        <v>1173</v>
      </c>
      <c r="D1635" s="38">
        <v>5908234704174</v>
      </c>
      <c r="E1635" s="33" t="s">
        <v>3994</v>
      </c>
      <c r="F1635" s="37" t="s">
        <v>1631</v>
      </c>
      <c r="G1635" s="78" t="s">
        <v>3827</v>
      </c>
      <c r="H1635" s="38" t="s">
        <v>20</v>
      </c>
      <c r="I1635" s="40">
        <v>107</v>
      </c>
      <c r="J1635" s="207"/>
      <c r="K1635" s="35">
        <f t="shared" si="51"/>
        <v>51.485094850948506</v>
      </c>
      <c r="L1635" s="41">
        <v>94.99</v>
      </c>
      <c r="M1635" s="36">
        <f t="shared" si="50"/>
        <v>0</v>
      </c>
    </row>
    <row r="1636" spans="2:13" ht="14.45" customHeight="1">
      <c r="B1636" s="13"/>
      <c r="C1636" s="42" t="s">
        <v>1174</v>
      </c>
      <c r="D1636" s="43">
        <v>5903876123093</v>
      </c>
      <c r="E1636" s="16" t="s">
        <v>3994</v>
      </c>
      <c r="F1636" s="42" t="s">
        <v>1631</v>
      </c>
      <c r="G1636" s="79" t="s">
        <v>3827</v>
      </c>
      <c r="H1636" s="43" t="s">
        <v>21</v>
      </c>
      <c r="I1636" s="45">
        <v>107</v>
      </c>
      <c r="J1636" s="205"/>
      <c r="K1636" s="18">
        <f t="shared" si="51"/>
        <v>51.485094850948506</v>
      </c>
      <c r="L1636" s="46">
        <v>94.99</v>
      </c>
      <c r="M1636" s="19">
        <f t="shared" si="50"/>
        <v>0</v>
      </c>
    </row>
    <row r="1637" spans="2:13" ht="14.45" customHeight="1">
      <c r="B1637" s="13"/>
      <c r="C1637" s="42" t="s">
        <v>1175</v>
      </c>
      <c r="D1637" s="43">
        <v>5903876123109</v>
      </c>
      <c r="E1637" s="16" t="s">
        <v>3994</v>
      </c>
      <c r="F1637" s="42" t="s">
        <v>1631</v>
      </c>
      <c r="G1637" s="79" t="s">
        <v>3827</v>
      </c>
      <c r="H1637" s="43" t="s">
        <v>22</v>
      </c>
      <c r="I1637" s="45">
        <v>107</v>
      </c>
      <c r="J1637" s="205"/>
      <c r="K1637" s="18">
        <f t="shared" si="51"/>
        <v>51.485094850948506</v>
      </c>
      <c r="L1637" s="46">
        <v>94.99</v>
      </c>
      <c r="M1637" s="19">
        <f t="shared" si="50"/>
        <v>0</v>
      </c>
    </row>
    <row r="1638" spans="2:13" ht="14.45" customHeight="1">
      <c r="B1638" s="13"/>
      <c r="C1638" s="42" t="s">
        <v>1176</v>
      </c>
      <c r="D1638" s="43">
        <v>5908234704181</v>
      </c>
      <c r="E1638" s="16" t="s">
        <v>3994</v>
      </c>
      <c r="F1638" s="42" t="s">
        <v>1631</v>
      </c>
      <c r="G1638" s="79" t="s">
        <v>3827</v>
      </c>
      <c r="H1638" s="43" t="s">
        <v>23</v>
      </c>
      <c r="I1638" s="45">
        <v>107</v>
      </c>
      <c r="J1638" s="205"/>
      <c r="K1638" s="18">
        <f t="shared" si="51"/>
        <v>51.485094850948506</v>
      </c>
      <c r="L1638" s="46">
        <v>94.99</v>
      </c>
      <c r="M1638" s="19">
        <f t="shared" si="50"/>
        <v>0</v>
      </c>
    </row>
    <row r="1639" spans="2:13" ht="14.45" customHeight="1" thickBot="1">
      <c r="B1639" s="21"/>
      <c r="C1639" s="47" t="s">
        <v>1177</v>
      </c>
      <c r="D1639" s="48">
        <v>5908234704198</v>
      </c>
      <c r="E1639" s="24" t="s">
        <v>3994</v>
      </c>
      <c r="F1639" s="47" t="s">
        <v>1631</v>
      </c>
      <c r="G1639" s="80" t="s">
        <v>3827</v>
      </c>
      <c r="H1639" s="48" t="s">
        <v>24</v>
      </c>
      <c r="I1639" s="50">
        <v>107</v>
      </c>
      <c r="J1639" s="206"/>
      <c r="K1639" s="28">
        <f t="shared" si="51"/>
        <v>51.485094850948506</v>
      </c>
      <c r="L1639" s="51">
        <v>94.99</v>
      </c>
      <c r="M1639" s="29">
        <f t="shared" si="50"/>
        <v>0</v>
      </c>
    </row>
    <row r="1640" spans="2:13" ht="14.45" customHeight="1">
      <c r="B1640" s="30"/>
      <c r="C1640" s="37" t="s">
        <v>1178</v>
      </c>
      <c r="D1640" s="38">
        <v>5908234704235</v>
      </c>
      <c r="E1640" s="33" t="s">
        <v>3994</v>
      </c>
      <c r="F1640" s="37" t="s">
        <v>1631</v>
      </c>
      <c r="G1640" s="78" t="s">
        <v>744</v>
      </c>
      <c r="H1640" s="38" t="s">
        <v>20</v>
      </c>
      <c r="I1640" s="40">
        <v>107</v>
      </c>
      <c r="J1640" s="207"/>
      <c r="K1640" s="35">
        <f t="shared" si="51"/>
        <v>51.485094850948506</v>
      </c>
      <c r="L1640" s="41">
        <v>94.99</v>
      </c>
      <c r="M1640" s="36">
        <f t="shared" si="50"/>
        <v>0</v>
      </c>
    </row>
    <row r="1641" spans="2:13" ht="14.45" customHeight="1">
      <c r="B1641" s="13"/>
      <c r="C1641" s="42" t="s">
        <v>1179</v>
      </c>
      <c r="D1641" s="43">
        <v>5903876123116</v>
      </c>
      <c r="E1641" s="16" t="s">
        <v>3994</v>
      </c>
      <c r="F1641" s="42" t="s">
        <v>1631</v>
      </c>
      <c r="G1641" s="79" t="s">
        <v>744</v>
      </c>
      <c r="H1641" s="43" t="s">
        <v>21</v>
      </c>
      <c r="I1641" s="45">
        <v>107</v>
      </c>
      <c r="J1641" s="205"/>
      <c r="K1641" s="18">
        <f t="shared" si="51"/>
        <v>51.485094850948506</v>
      </c>
      <c r="L1641" s="46">
        <v>94.99</v>
      </c>
      <c r="M1641" s="19">
        <f t="shared" si="50"/>
        <v>0</v>
      </c>
    </row>
    <row r="1642" spans="2:13" ht="14.45" customHeight="1">
      <c r="B1642" s="13"/>
      <c r="C1642" s="42" t="s">
        <v>1180</v>
      </c>
      <c r="D1642" s="43">
        <v>5903876123123</v>
      </c>
      <c r="E1642" s="16" t="s">
        <v>3994</v>
      </c>
      <c r="F1642" s="42" t="s">
        <v>1631</v>
      </c>
      <c r="G1642" s="79" t="s">
        <v>744</v>
      </c>
      <c r="H1642" s="43" t="s">
        <v>22</v>
      </c>
      <c r="I1642" s="45">
        <v>107</v>
      </c>
      <c r="J1642" s="205"/>
      <c r="K1642" s="18">
        <f t="shared" si="51"/>
        <v>51.485094850948506</v>
      </c>
      <c r="L1642" s="46">
        <v>94.99</v>
      </c>
      <c r="M1642" s="19">
        <f t="shared" si="50"/>
        <v>0</v>
      </c>
    </row>
    <row r="1643" spans="2:13" ht="14.45" customHeight="1">
      <c r="B1643" s="13"/>
      <c r="C1643" s="42" t="s">
        <v>1181</v>
      </c>
      <c r="D1643" s="43">
        <v>5908234704204</v>
      </c>
      <c r="E1643" s="16" t="s">
        <v>3994</v>
      </c>
      <c r="F1643" s="42" t="s">
        <v>1631</v>
      </c>
      <c r="G1643" s="79" t="s">
        <v>744</v>
      </c>
      <c r="H1643" s="43" t="s">
        <v>23</v>
      </c>
      <c r="I1643" s="45">
        <v>107</v>
      </c>
      <c r="J1643" s="205"/>
      <c r="K1643" s="18">
        <f t="shared" si="51"/>
        <v>51.485094850948506</v>
      </c>
      <c r="L1643" s="46">
        <v>94.99</v>
      </c>
      <c r="M1643" s="19">
        <f t="shared" si="50"/>
        <v>0</v>
      </c>
    </row>
    <row r="1644" spans="2:13" ht="14.45" customHeight="1" thickBot="1">
      <c r="B1644" s="21"/>
      <c r="C1644" s="47" t="s">
        <v>1182</v>
      </c>
      <c r="D1644" s="48">
        <v>5908234704211</v>
      </c>
      <c r="E1644" s="24" t="s">
        <v>3994</v>
      </c>
      <c r="F1644" s="47" t="s">
        <v>1631</v>
      </c>
      <c r="G1644" s="80" t="s">
        <v>744</v>
      </c>
      <c r="H1644" s="48" t="s">
        <v>24</v>
      </c>
      <c r="I1644" s="50">
        <v>107</v>
      </c>
      <c r="J1644" s="206"/>
      <c r="K1644" s="28">
        <f t="shared" si="51"/>
        <v>51.485094850948506</v>
      </c>
      <c r="L1644" s="51">
        <v>94.99</v>
      </c>
      <c r="M1644" s="29">
        <f t="shared" si="50"/>
        <v>0</v>
      </c>
    </row>
    <row r="1645" spans="2:13" ht="14.45" customHeight="1">
      <c r="B1645" s="30"/>
      <c r="C1645" s="37" t="s">
        <v>1183</v>
      </c>
      <c r="D1645" s="38">
        <v>5908234704082</v>
      </c>
      <c r="E1645" s="33" t="s">
        <v>3994</v>
      </c>
      <c r="F1645" s="37" t="s">
        <v>1632</v>
      </c>
      <c r="G1645" s="78" t="s">
        <v>730</v>
      </c>
      <c r="H1645" s="38" t="s">
        <v>19</v>
      </c>
      <c r="I1645" s="40">
        <v>107</v>
      </c>
      <c r="J1645" s="207"/>
      <c r="K1645" s="35">
        <f t="shared" si="51"/>
        <v>51.485094850948506</v>
      </c>
      <c r="L1645" s="41">
        <v>94.99</v>
      </c>
      <c r="M1645" s="36">
        <f t="shared" si="50"/>
        <v>0</v>
      </c>
    </row>
    <row r="1646" spans="2:13" ht="14.45" customHeight="1">
      <c r="B1646" s="13"/>
      <c r="C1646" s="42" t="s">
        <v>1184</v>
      </c>
      <c r="D1646" s="43">
        <v>5903876123017</v>
      </c>
      <c r="E1646" s="16" t="s">
        <v>3994</v>
      </c>
      <c r="F1646" s="42" t="s">
        <v>1632</v>
      </c>
      <c r="G1646" s="79" t="s">
        <v>730</v>
      </c>
      <c r="H1646" s="43" t="s">
        <v>20</v>
      </c>
      <c r="I1646" s="45">
        <v>107</v>
      </c>
      <c r="J1646" s="205"/>
      <c r="K1646" s="18">
        <f t="shared" si="51"/>
        <v>51.485094850948506</v>
      </c>
      <c r="L1646" s="46">
        <v>94.99</v>
      </c>
      <c r="M1646" s="19">
        <f t="shared" si="50"/>
        <v>0</v>
      </c>
    </row>
    <row r="1647" spans="2:13" ht="14.45" customHeight="1">
      <c r="B1647" s="13"/>
      <c r="C1647" s="42" t="s">
        <v>1185</v>
      </c>
      <c r="D1647" s="43">
        <v>5903876123024</v>
      </c>
      <c r="E1647" s="16" t="s">
        <v>3994</v>
      </c>
      <c r="F1647" s="42" t="s">
        <v>1632</v>
      </c>
      <c r="G1647" s="79" t="s">
        <v>730</v>
      </c>
      <c r="H1647" s="43" t="s">
        <v>21</v>
      </c>
      <c r="I1647" s="45">
        <v>107</v>
      </c>
      <c r="J1647" s="205"/>
      <c r="K1647" s="18">
        <f t="shared" si="51"/>
        <v>51.485094850948506</v>
      </c>
      <c r="L1647" s="46">
        <v>94.99</v>
      </c>
      <c r="M1647" s="19">
        <f t="shared" si="50"/>
        <v>0</v>
      </c>
    </row>
    <row r="1648" spans="2:13" ht="14.45" customHeight="1">
      <c r="B1648" s="13"/>
      <c r="C1648" s="42" t="s">
        <v>1186</v>
      </c>
      <c r="D1648" s="43">
        <v>5908234704099</v>
      </c>
      <c r="E1648" s="16" t="s">
        <v>3994</v>
      </c>
      <c r="F1648" s="42" t="s">
        <v>1632</v>
      </c>
      <c r="G1648" s="79" t="s">
        <v>730</v>
      </c>
      <c r="H1648" s="43" t="s">
        <v>22</v>
      </c>
      <c r="I1648" s="45">
        <v>107</v>
      </c>
      <c r="J1648" s="205"/>
      <c r="K1648" s="18">
        <f t="shared" si="51"/>
        <v>51.485094850948506</v>
      </c>
      <c r="L1648" s="46">
        <v>94.99</v>
      </c>
      <c r="M1648" s="19">
        <f t="shared" si="50"/>
        <v>0</v>
      </c>
    </row>
    <row r="1649" spans="2:13" ht="14.45" customHeight="1" thickBot="1">
      <c r="B1649" s="21"/>
      <c r="C1649" s="47" t="s">
        <v>1187</v>
      </c>
      <c r="D1649" s="48">
        <v>5908234704105</v>
      </c>
      <c r="E1649" s="24" t="s">
        <v>3994</v>
      </c>
      <c r="F1649" s="47" t="s">
        <v>1632</v>
      </c>
      <c r="G1649" s="80" t="s">
        <v>730</v>
      </c>
      <c r="H1649" s="48" t="s">
        <v>23</v>
      </c>
      <c r="I1649" s="50">
        <v>107</v>
      </c>
      <c r="J1649" s="206"/>
      <c r="K1649" s="28">
        <f t="shared" si="51"/>
        <v>51.485094850948506</v>
      </c>
      <c r="L1649" s="51">
        <v>94.99</v>
      </c>
      <c r="M1649" s="29">
        <f t="shared" si="50"/>
        <v>0</v>
      </c>
    </row>
    <row r="1650" spans="2:13" ht="14.45" customHeight="1">
      <c r="B1650" s="30"/>
      <c r="C1650" s="37" t="s">
        <v>1188</v>
      </c>
      <c r="D1650" s="38">
        <v>5908234704112</v>
      </c>
      <c r="E1650" s="33" t="s">
        <v>3994</v>
      </c>
      <c r="F1650" s="37" t="s">
        <v>1632</v>
      </c>
      <c r="G1650" s="78" t="s">
        <v>740</v>
      </c>
      <c r="H1650" s="38" t="s">
        <v>19</v>
      </c>
      <c r="I1650" s="40">
        <v>107</v>
      </c>
      <c r="J1650" s="207"/>
      <c r="K1650" s="35">
        <f t="shared" si="51"/>
        <v>51.485094850948506</v>
      </c>
      <c r="L1650" s="41">
        <v>94.99</v>
      </c>
      <c r="M1650" s="36">
        <f t="shared" si="50"/>
        <v>0</v>
      </c>
    </row>
    <row r="1651" spans="2:13" ht="14.45" customHeight="1">
      <c r="B1651" s="13"/>
      <c r="C1651" s="42" t="s">
        <v>1189</v>
      </c>
      <c r="D1651" s="43">
        <v>5903876123048</v>
      </c>
      <c r="E1651" s="16" t="s">
        <v>3994</v>
      </c>
      <c r="F1651" s="42" t="s">
        <v>1632</v>
      </c>
      <c r="G1651" s="79" t="s">
        <v>740</v>
      </c>
      <c r="H1651" s="43" t="s">
        <v>20</v>
      </c>
      <c r="I1651" s="45">
        <v>107</v>
      </c>
      <c r="J1651" s="205"/>
      <c r="K1651" s="18">
        <f t="shared" si="51"/>
        <v>51.485094850948506</v>
      </c>
      <c r="L1651" s="46">
        <v>94.99</v>
      </c>
      <c r="M1651" s="19">
        <f t="shared" si="50"/>
        <v>0</v>
      </c>
    </row>
    <row r="1652" spans="2:13" ht="14.45" customHeight="1">
      <c r="B1652" s="13"/>
      <c r="C1652" s="42" t="s">
        <v>1190</v>
      </c>
      <c r="D1652" s="43">
        <v>5903876123062</v>
      </c>
      <c r="E1652" s="16" t="s">
        <v>3994</v>
      </c>
      <c r="F1652" s="42" t="s">
        <v>1632</v>
      </c>
      <c r="G1652" s="79" t="s">
        <v>740</v>
      </c>
      <c r="H1652" s="43" t="s">
        <v>21</v>
      </c>
      <c r="I1652" s="45">
        <v>107</v>
      </c>
      <c r="J1652" s="205"/>
      <c r="K1652" s="18">
        <f t="shared" si="51"/>
        <v>51.485094850948506</v>
      </c>
      <c r="L1652" s="46">
        <v>94.99</v>
      </c>
      <c r="M1652" s="19">
        <f t="shared" si="50"/>
        <v>0</v>
      </c>
    </row>
    <row r="1653" spans="2:13" ht="14.45" customHeight="1">
      <c r="B1653" s="13"/>
      <c r="C1653" s="42" t="s">
        <v>1191</v>
      </c>
      <c r="D1653" s="43">
        <v>5908234704129</v>
      </c>
      <c r="E1653" s="16" t="s">
        <v>3994</v>
      </c>
      <c r="F1653" s="42" t="s">
        <v>1632</v>
      </c>
      <c r="G1653" s="79" t="s">
        <v>740</v>
      </c>
      <c r="H1653" s="43" t="s">
        <v>22</v>
      </c>
      <c r="I1653" s="45">
        <v>107</v>
      </c>
      <c r="J1653" s="205"/>
      <c r="K1653" s="18">
        <f t="shared" si="51"/>
        <v>51.485094850948506</v>
      </c>
      <c r="L1653" s="46">
        <v>94.99</v>
      </c>
      <c r="M1653" s="19">
        <f t="shared" si="50"/>
        <v>0</v>
      </c>
    </row>
    <row r="1654" spans="2:13" ht="14.45" customHeight="1" thickBot="1">
      <c r="B1654" s="21"/>
      <c r="C1654" s="47" t="s">
        <v>1192</v>
      </c>
      <c r="D1654" s="48">
        <v>5908234704136</v>
      </c>
      <c r="E1654" s="24" t="s">
        <v>3994</v>
      </c>
      <c r="F1654" s="47" t="s">
        <v>1632</v>
      </c>
      <c r="G1654" s="80" t="s">
        <v>740</v>
      </c>
      <c r="H1654" s="48" t="s">
        <v>23</v>
      </c>
      <c r="I1654" s="50">
        <v>107</v>
      </c>
      <c r="J1654" s="206"/>
      <c r="K1654" s="28">
        <f t="shared" si="51"/>
        <v>51.485094850948506</v>
      </c>
      <c r="L1654" s="51">
        <v>94.99</v>
      </c>
      <c r="M1654" s="29">
        <f t="shared" si="50"/>
        <v>0</v>
      </c>
    </row>
    <row r="1655" spans="2:13" ht="14.45" customHeight="1">
      <c r="B1655" s="30" t="s">
        <v>3984</v>
      </c>
      <c r="C1655" s="37" t="s">
        <v>3247</v>
      </c>
      <c r="D1655" s="38">
        <v>5908234782547</v>
      </c>
      <c r="E1655" s="33" t="s">
        <v>3994</v>
      </c>
      <c r="F1655" s="37" t="s">
        <v>1633</v>
      </c>
      <c r="G1655" s="78" t="s">
        <v>3</v>
      </c>
      <c r="H1655" s="38" t="s">
        <v>20</v>
      </c>
      <c r="I1655" s="40">
        <v>108</v>
      </c>
      <c r="J1655" s="207"/>
      <c r="K1655" s="35">
        <f t="shared" si="51"/>
        <v>41.186991869918693</v>
      </c>
      <c r="L1655" s="41">
        <v>75.989999999999995</v>
      </c>
      <c r="M1655" s="36">
        <f t="shared" si="50"/>
        <v>0</v>
      </c>
    </row>
    <row r="1656" spans="2:13" ht="14.45" customHeight="1">
      <c r="B1656" s="13" t="s">
        <v>3984</v>
      </c>
      <c r="C1656" s="42" t="s">
        <v>3248</v>
      </c>
      <c r="D1656" s="43">
        <v>5908234782554</v>
      </c>
      <c r="E1656" s="16" t="s">
        <v>3994</v>
      </c>
      <c r="F1656" s="42" t="s">
        <v>1633</v>
      </c>
      <c r="G1656" s="79" t="s">
        <v>3</v>
      </c>
      <c r="H1656" s="43" t="s">
        <v>21</v>
      </c>
      <c r="I1656" s="45">
        <v>108</v>
      </c>
      <c r="J1656" s="205"/>
      <c r="K1656" s="18">
        <f t="shared" si="51"/>
        <v>41.186991869918693</v>
      </c>
      <c r="L1656" s="41">
        <v>75.989999999999995</v>
      </c>
      <c r="M1656" s="19">
        <f t="shared" si="50"/>
        <v>0</v>
      </c>
    </row>
    <row r="1657" spans="2:13" ht="14.45" customHeight="1">
      <c r="B1657" s="13" t="s">
        <v>3984</v>
      </c>
      <c r="C1657" s="42" t="s">
        <v>3249</v>
      </c>
      <c r="D1657" s="43">
        <v>5908234782561</v>
      </c>
      <c r="E1657" s="16" t="s">
        <v>3994</v>
      </c>
      <c r="F1657" s="42" t="s">
        <v>1633</v>
      </c>
      <c r="G1657" s="79" t="s">
        <v>3</v>
      </c>
      <c r="H1657" s="43" t="s">
        <v>22</v>
      </c>
      <c r="I1657" s="45">
        <v>108</v>
      </c>
      <c r="J1657" s="205"/>
      <c r="K1657" s="18">
        <f t="shared" si="51"/>
        <v>41.186991869918693</v>
      </c>
      <c r="L1657" s="41">
        <v>75.989999999999995</v>
      </c>
      <c r="M1657" s="19">
        <f t="shared" si="50"/>
        <v>0</v>
      </c>
    </row>
    <row r="1658" spans="2:13" ht="14.45" customHeight="1">
      <c r="B1658" s="13" t="s">
        <v>3984</v>
      </c>
      <c r="C1658" s="42" t="s">
        <v>3250</v>
      </c>
      <c r="D1658" s="43">
        <v>5908234782578</v>
      </c>
      <c r="E1658" s="16" t="s">
        <v>3994</v>
      </c>
      <c r="F1658" s="42" t="s">
        <v>1633</v>
      </c>
      <c r="G1658" s="79" t="s">
        <v>3</v>
      </c>
      <c r="H1658" s="43" t="s">
        <v>23</v>
      </c>
      <c r="I1658" s="45">
        <v>108</v>
      </c>
      <c r="J1658" s="205"/>
      <c r="K1658" s="18">
        <f t="shared" si="51"/>
        <v>41.186991869918693</v>
      </c>
      <c r="L1658" s="41">
        <v>75.989999999999995</v>
      </c>
      <c r="M1658" s="19">
        <f t="shared" si="50"/>
        <v>0</v>
      </c>
    </row>
    <row r="1659" spans="2:13" ht="14.45" customHeight="1" thickBot="1">
      <c r="B1659" s="21" t="s">
        <v>3984</v>
      </c>
      <c r="C1659" s="47" t="s">
        <v>3251</v>
      </c>
      <c r="D1659" s="48">
        <v>5908234782585</v>
      </c>
      <c r="E1659" s="24" t="s">
        <v>3994</v>
      </c>
      <c r="F1659" s="47" t="s">
        <v>1633</v>
      </c>
      <c r="G1659" s="80" t="s">
        <v>3</v>
      </c>
      <c r="H1659" s="48" t="s">
        <v>24</v>
      </c>
      <c r="I1659" s="50">
        <v>108</v>
      </c>
      <c r="J1659" s="206"/>
      <c r="K1659" s="28">
        <f t="shared" si="51"/>
        <v>41.186991869918693</v>
      </c>
      <c r="L1659" s="51">
        <v>75.989999999999995</v>
      </c>
      <c r="M1659" s="29">
        <f t="shared" si="50"/>
        <v>0</v>
      </c>
    </row>
    <row r="1660" spans="2:13" ht="14.45" customHeight="1">
      <c r="B1660" s="30"/>
      <c r="C1660" s="37" t="s">
        <v>3243</v>
      </c>
      <c r="D1660" s="38">
        <v>5908234782592</v>
      </c>
      <c r="E1660" s="33" t="s">
        <v>3994</v>
      </c>
      <c r="F1660" s="37" t="s">
        <v>1633</v>
      </c>
      <c r="G1660" s="39" t="s">
        <v>759</v>
      </c>
      <c r="H1660" s="38" t="s">
        <v>20</v>
      </c>
      <c r="I1660" s="40">
        <v>108</v>
      </c>
      <c r="J1660" s="207"/>
      <c r="K1660" s="35">
        <f t="shared" si="51"/>
        <v>41.186991869918693</v>
      </c>
      <c r="L1660" s="41">
        <v>75.989999999999995</v>
      </c>
      <c r="M1660" s="36">
        <f t="shared" si="50"/>
        <v>0</v>
      </c>
    </row>
    <row r="1661" spans="2:13" ht="14.45" customHeight="1">
      <c r="B1661" s="13"/>
      <c r="C1661" s="42" t="s">
        <v>3244</v>
      </c>
      <c r="D1661" s="43">
        <v>5908234782608</v>
      </c>
      <c r="E1661" s="16" t="s">
        <v>3994</v>
      </c>
      <c r="F1661" s="42" t="s">
        <v>1633</v>
      </c>
      <c r="G1661" s="44" t="s">
        <v>759</v>
      </c>
      <c r="H1661" s="43" t="s">
        <v>21</v>
      </c>
      <c r="I1661" s="45">
        <v>108</v>
      </c>
      <c r="J1661" s="205"/>
      <c r="K1661" s="18">
        <f t="shared" si="51"/>
        <v>41.186991869918693</v>
      </c>
      <c r="L1661" s="41">
        <v>75.989999999999995</v>
      </c>
      <c r="M1661" s="19">
        <f t="shared" si="50"/>
        <v>0</v>
      </c>
    </row>
    <row r="1662" spans="2:13" ht="14.45" customHeight="1">
      <c r="B1662" s="13"/>
      <c r="C1662" s="42" t="s">
        <v>3245</v>
      </c>
      <c r="D1662" s="43">
        <v>5908234782615</v>
      </c>
      <c r="E1662" s="16" t="s">
        <v>3994</v>
      </c>
      <c r="F1662" s="42" t="s">
        <v>1633</v>
      </c>
      <c r="G1662" s="44" t="s">
        <v>759</v>
      </c>
      <c r="H1662" s="43" t="s">
        <v>22</v>
      </c>
      <c r="I1662" s="45">
        <v>108</v>
      </c>
      <c r="J1662" s="205"/>
      <c r="K1662" s="18">
        <f t="shared" si="51"/>
        <v>41.186991869918693</v>
      </c>
      <c r="L1662" s="41">
        <v>75.989999999999995</v>
      </c>
      <c r="M1662" s="19">
        <f t="shared" si="50"/>
        <v>0</v>
      </c>
    </row>
    <row r="1663" spans="2:13" ht="14.45" customHeight="1">
      <c r="B1663" s="13"/>
      <c r="C1663" s="42" t="s">
        <v>3246</v>
      </c>
      <c r="D1663" s="43">
        <v>5908234782622</v>
      </c>
      <c r="E1663" s="16" t="s">
        <v>3994</v>
      </c>
      <c r="F1663" s="42" t="s">
        <v>1633</v>
      </c>
      <c r="G1663" s="44" t="s">
        <v>759</v>
      </c>
      <c r="H1663" s="43" t="s">
        <v>23</v>
      </c>
      <c r="I1663" s="45">
        <v>108</v>
      </c>
      <c r="J1663" s="205"/>
      <c r="K1663" s="18">
        <f t="shared" si="51"/>
        <v>41.186991869918693</v>
      </c>
      <c r="L1663" s="41">
        <v>75.989999999999995</v>
      </c>
      <c r="M1663" s="19">
        <f t="shared" si="50"/>
        <v>0</v>
      </c>
    </row>
    <row r="1664" spans="2:13" ht="14.45" customHeight="1" thickBot="1">
      <c r="B1664" s="21"/>
      <c r="C1664" s="47" t="s">
        <v>3252</v>
      </c>
      <c r="D1664" s="48">
        <v>5908234782639</v>
      </c>
      <c r="E1664" s="24" t="s">
        <v>3994</v>
      </c>
      <c r="F1664" s="47" t="s">
        <v>1633</v>
      </c>
      <c r="G1664" s="49" t="s">
        <v>759</v>
      </c>
      <c r="H1664" s="48" t="s">
        <v>24</v>
      </c>
      <c r="I1664" s="50">
        <v>108</v>
      </c>
      <c r="J1664" s="206"/>
      <c r="K1664" s="28">
        <f t="shared" si="51"/>
        <v>41.186991869918693</v>
      </c>
      <c r="L1664" s="51">
        <v>75.989999999999995</v>
      </c>
      <c r="M1664" s="29">
        <f t="shared" si="50"/>
        <v>0</v>
      </c>
    </row>
    <row r="1665" spans="2:13" ht="14.45" customHeight="1">
      <c r="B1665" s="30" t="s">
        <v>3984</v>
      </c>
      <c r="C1665" s="37" t="s">
        <v>3253</v>
      </c>
      <c r="D1665" s="38">
        <v>5908234782646</v>
      </c>
      <c r="E1665" s="33" t="s">
        <v>3994</v>
      </c>
      <c r="F1665" s="37" t="s">
        <v>1634</v>
      </c>
      <c r="G1665" s="39" t="s">
        <v>759</v>
      </c>
      <c r="H1665" s="38" t="s">
        <v>19</v>
      </c>
      <c r="I1665" s="40">
        <v>108</v>
      </c>
      <c r="J1665" s="207"/>
      <c r="K1665" s="35">
        <f t="shared" si="51"/>
        <v>41.186991869918693</v>
      </c>
      <c r="L1665" s="41">
        <v>75.989999999999995</v>
      </c>
      <c r="M1665" s="36">
        <f t="shared" si="50"/>
        <v>0</v>
      </c>
    </row>
    <row r="1666" spans="2:13" ht="14.45" customHeight="1">
      <c r="B1666" s="13" t="s">
        <v>3984</v>
      </c>
      <c r="C1666" s="42" t="s">
        <v>3254</v>
      </c>
      <c r="D1666" s="43">
        <v>5908234782653</v>
      </c>
      <c r="E1666" s="16" t="s">
        <v>3994</v>
      </c>
      <c r="F1666" s="42" t="s">
        <v>1634</v>
      </c>
      <c r="G1666" s="44" t="s">
        <v>759</v>
      </c>
      <c r="H1666" s="43" t="s">
        <v>20</v>
      </c>
      <c r="I1666" s="45">
        <v>108</v>
      </c>
      <c r="J1666" s="205"/>
      <c r="K1666" s="18">
        <f t="shared" si="51"/>
        <v>41.186991869918693</v>
      </c>
      <c r="L1666" s="41">
        <v>75.989999999999995</v>
      </c>
      <c r="M1666" s="19">
        <f t="shared" si="50"/>
        <v>0</v>
      </c>
    </row>
    <row r="1667" spans="2:13" ht="14.45" customHeight="1">
      <c r="B1667" s="13" t="s">
        <v>3984</v>
      </c>
      <c r="C1667" s="42" t="s">
        <v>3255</v>
      </c>
      <c r="D1667" s="43">
        <v>5908234782660</v>
      </c>
      <c r="E1667" s="16" t="s">
        <v>3994</v>
      </c>
      <c r="F1667" s="42" t="s">
        <v>1634</v>
      </c>
      <c r="G1667" s="44" t="s">
        <v>759</v>
      </c>
      <c r="H1667" s="43" t="s">
        <v>21</v>
      </c>
      <c r="I1667" s="45">
        <v>108</v>
      </c>
      <c r="J1667" s="205"/>
      <c r="K1667" s="18">
        <f t="shared" si="51"/>
        <v>41.186991869918693</v>
      </c>
      <c r="L1667" s="41">
        <v>75.989999999999995</v>
      </c>
      <c r="M1667" s="19">
        <f t="shared" si="50"/>
        <v>0</v>
      </c>
    </row>
    <row r="1668" spans="2:13" ht="14.45" customHeight="1">
      <c r="B1668" s="13" t="s">
        <v>3984</v>
      </c>
      <c r="C1668" s="42" t="s">
        <v>3256</v>
      </c>
      <c r="D1668" s="43">
        <v>5908234782677</v>
      </c>
      <c r="E1668" s="16" t="s">
        <v>3994</v>
      </c>
      <c r="F1668" s="42" t="s">
        <v>1634</v>
      </c>
      <c r="G1668" s="44" t="s">
        <v>759</v>
      </c>
      <c r="H1668" s="43" t="s">
        <v>22</v>
      </c>
      <c r="I1668" s="45">
        <v>108</v>
      </c>
      <c r="J1668" s="205"/>
      <c r="K1668" s="18">
        <f t="shared" si="51"/>
        <v>41.186991869918693</v>
      </c>
      <c r="L1668" s="41">
        <v>75.989999999999995</v>
      </c>
      <c r="M1668" s="19">
        <f t="shared" si="50"/>
        <v>0</v>
      </c>
    </row>
    <row r="1669" spans="2:13" ht="14.45" customHeight="1" thickBot="1">
      <c r="B1669" s="21" t="s">
        <v>3984</v>
      </c>
      <c r="C1669" s="47" t="s">
        <v>3257</v>
      </c>
      <c r="D1669" s="48">
        <v>5908234782684</v>
      </c>
      <c r="E1669" s="24" t="s">
        <v>3994</v>
      </c>
      <c r="F1669" s="47" t="s">
        <v>1634</v>
      </c>
      <c r="G1669" s="49" t="s">
        <v>759</v>
      </c>
      <c r="H1669" s="48" t="s">
        <v>23</v>
      </c>
      <c r="I1669" s="50">
        <v>108</v>
      </c>
      <c r="J1669" s="206"/>
      <c r="K1669" s="28">
        <f t="shared" si="51"/>
        <v>41.186991869918693</v>
      </c>
      <c r="L1669" s="51">
        <v>75.989999999999995</v>
      </c>
      <c r="M1669" s="29">
        <f t="shared" si="50"/>
        <v>0</v>
      </c>
    </row>
    <row r="1670" spans="2:13" ht="14.45" customHeight="1">
      <c r="B1670" s="30"/>
      <c r="C1670" s="37" t="s">
        <v>3258</v>
      </c>
      <c r="D1670" s="38">
        <v>5908234782691</v>
      </c>
      <c r="E1670" s="33" t="s">
        <v>3994</v>
      </c>
      <c r="F1670" s="37" t="s">
        <v>1634</v>
      </c>
      <c r="G1670" s="39" t="s">
        <v>3783</v>
      </c>
      <c r="H1670" s="38" t="s">
        <v>19</v>
      </c>
      <c r="I1670" s="40">
        <v>108</v>
      </c>
      <c r="J1670" s="207"/>
      <c r="K1670" s="35">
        <f t="shared" si="51"/>
        <v>41.186991869918693</v>
      </c>
      <c r="L1670" s="41">
        <v>75.989999999999995</v>
      </c>
      <c r="M1670" s="36">
        <f t="shared" si="50"/>
        <v>0</v>
      </c>
    </row>
    <row r="1671" spans="2:13" ht="14.45" customHeight="1">
      <c r="B1671" s="13"/>
      <c r="C1671" s="42" t="s">
        <v>3259</v>
      </c>
      <c r="D1671" s="43">
        <v>5908234782707</v>
      </c>
      <c r="E1671" s="16" t="s">
        <v>3994</v>
      </c>
      <c r="F1671" s="42" t="s">
        <v>1634</v>
      </c>
      <c r="G1671" s="44" t="s">
        <v>3783</v>
      </c>
      <c r="H1671" s="43" t="s">
        <v>20</v>
      </c>
      <c r="I1671" s="45">
        <v>108</v>
      </c>
      <c r="J1671" s="205"/>
      <c r="K1671" s="18">
        <f t="shared" si="51"/>
        <v>41.186991869918693</v>
      </c>
      <c r="L1671" s="46">
        <v>75.989999999999995</v>
      </c>
      <c r="M1671" s="19">
        <f t="shared" ref="M1671:M1734" si="52">SUM(J1671:J1671)*K1671</f>
        <v>0</v>
      </c>
    </row>
    <row r="1672" spans="2:13" ht="14.45" customHeight="1">
      <c r="B1672" s="13"/>
      <c r="C1672" s="42" t="s">
        <v>3260</v>
      </c>
      <c r="D1672" s="43">
        <v>5908234782714</v>
      </c>
      <c r="E1672" s="16" t="s">
        <v>3994</v>
      </c>
      <c r="F1672" s="42" t="s">
        <v>1634</v>
      </c>
      <c r="G1672" s="44" t="s">
        <v>3783</v>
      </c>
      <c r="H1672" s="43" t="s">
        <v>21</v>
      </c>
      <c r="I1672" s="45">
        <v>108</v>
      </c>
      <c r="J1672" s="205"/>
      <c r="K1672" s="18">
        <f t="shared" ref="K1672:K1735" si="53">L1672/1.23/1.5</f>
        <v>41.186991869918693</v>
      </c>
      <c r="L1672" s="46">
        <v>75.989999999999995</v>
      </c>
      <c r="M1672" s="19">
        <f t="shared" si="52"/>
        <v>0</v>
      </c>
    </row>
    <row r="1673" spans="2:13" ht="14.45" customHeight="1">
      <c r="B1673" s="13"/>
      <c r="C1673" s="42" t="s">
        <v>3261</v>
      </c>
      <c r="D1673" s="43">
        <v>5908234782721</v>
      </c>
      <c r="E1673" s="16" t="s">
        <v>3994</v>
      </c>
      <c r="F1673" s="42" t="s">
        <v>1634</v>
      </c>
      <c r="G1673" s="44" t="s">
        <v>3783</v>
      </c>
      <c r="H1673" s="43" t="s">
        <v>22</v>
      </c>
      <c r="I1673" s="45">
        <v>108</v>
      </c>
      <c r="J1673" s="205"/>
      <c r="K1673" s="18">
        <f t="shared" si="53"/>
        <v>41.186991869918693</v>
      </c>
      <c r="L1673" s="46">
        <v>75.989999999999995</v>
      </c>
      <c r="M1673" s="19">
        <f t="shared" si="52"/>
        <v>0</v>
      </c>
    </row>
    <row r="1674" spans="2:13" ht="14.45" customHeight="1" thickBot="1">
      <c r="B1674" s="21"/>
      <c r="C1674" s="47" t="s">
        <v>3262</v>
      </c>
      <c r="D1674" s="48">
        <v>5908234782738</v>
      </c>
      <c r="E1674" s="24" t="s">
        <v>3994</v>
      </c>
      <c r="F1674" s="47" t="s">
        <v>1634</v>
      </c>
      <c r="G1674" s="49" t="s">
        <v>3783</v>
      </c>
      <c r="H1674" s="48" t="s">
        <v>23</v>
      </c>
      <c r="I1674" s="50">
        <v>108</v>
      </c>
      <c r="J1674" s="206"/>
      <c r="K1674" s="28">
        <f t="shared" si="53"/>
        <v>41.186991869918693</v>
      </c>
      <c r="L1674" s="51">
        <v>75.989999999999995</v>
      </c>
      <c r="M1674" s="29">
        <f t="shared" si="52"/>
        <v>0</v>
      </c>
    </row>
    <row r="1675" spans="2:13" ht="14.45" customHeight="1">
      <c r="B1675" s="30"/>
      <c r="C1675" s="37" t="s">
        <v>1422</v>
      </c>
      <c r="D1675" s="105">
        <v>5908234713893</v>
      </c>
      <c r="E1675" s="33" t="s">
        <v>3994</v>
      </c>
      <c r="F1675" s="37" t="s">
        <v>1420</v>
      </c>
      <c r="G1675" s="71" t="s">
        <v>3873</v>
      </c>
      <c r="H1675" s="38" t="s">
        <v>21</v>
      </c>
      <c r="I1675" s="40">
        <v>110</v>
      </c>
      <c r="J1675" s="207"/>
      <c r="K1675" s="35">
        <f t="shared" si="53"/>
        <v>36.850948509485093</v>
      </c>
      <c r="L1675" s="41">
        <v>67.989999999999995</v>
      </c>
      <c r="M1675" s="36">
        <f t="shared" si="52"/>
        <v>0</v>
      </c>
    </row>
    <row r="1676" spans="2:13" ht="14.45" customHeight="1">
      <c r="B1676" s="13"/>
      <c r="C1676" s="42" t="s">
        <v>1423</v>
      </c>
      <c r="D1676" s="106">
        <v>5908234713909</v>
      </c>
      <c r="E1676" s="16" t="s">
        <v>3994</v>
      </c>
      <c r="F1676" s="42" t="s">
        <v>1420</v>
      </c>
      <c r="G1676" s="72" t="s">
        <v>3873</v>
      </c>
      <c r="H1676" s="43" t="s">
        <v>22</v>
      </c>
      <c r="I1676" s="45">
        <v>110</v>
      </c>
      <c r="J1676" s="205"/>
      <c r="K1676" s="18">
        <f t="shared" si="53"/>
        <v>36.850948509485093</v>
      </c>
      <c r="L1676" s="46">
        <v>67.989999999999995</v>
      </c>
      <c r="M1676" s="19">
        <f t="shared" si="52"/>
        <v>0</v>
      </c>
    </row>
    <row r="1677" spans="2:13" ht="14.45" customHeight="1">
      <c r="B1677" s="13"/>
      <c r="C1677" s="107" t="s">
        <v>1424</v>
      </c>
      <c r="D1677" s="62">
        <v>5908234715231</v>
      </c>
      <c r="E1677" s="16" t="s">
        <v>3994</v>
      </c>
      <c r="F1677" s="107" t="s">
        <v>1420</v>
      </c>
      <c r="G1677" s="72" t="s">
        <v>3873</v>
      </c>
      <c r="H1677" s="109" t="s">
        <v>23</v>
      </c>
      <c r="I1677" s="45">
        <v>110</v>
      </c>
      <c r="J1677" s="205"/>
      <c r="K1677" s="18">
        <f t="shared" si="53"/>
        <v>36.850948509485093</v>
      </c>
      <c r="L1677" s="46">
        <v>67.989999999999995</v>
      </c>
      <c r="M1677" s="19">
        <f t="shared" si="52"/>
        <v>0</v>
      </c>
    </row>
    <row r="1678" spans="2:13" ht="14.45" customHeight="1">
      <c r="B1678" s="13"/>
      <c r="C1678" s="107" t="s">
        <v>1425</v>
      </c>
      <c r="D1678" s="62">
        <v>5908234715248</v>
      </c>
      <c r="E1678" s="16" t="s">
        <v>3994</v>
      </c>
      <c r="F1678" s="107" t="s">
        <v>1420</v>
      </c>
      <c r="G1678" s="72" t="s">
        <v>3873</v>
      </c>
      <c r="H1678" s="109" t="s">
        <v>24</v>
      </c>
      <c r="I1678" s="45">
        <v>110</v>
      </c>
      <c r="J1678" s="205"/>
      <c r="K1678" s="18">
        <f t="shared" si="53"/>
        <v>36.850948509485093</v>
      </c>
      <c r="L1678" s="46">
        <v>67.989999999999995</v>
      </c>
      <c r="M1678" s="19">
        <f t="shared" si="52"/>
        <v>0</v>
      </c>
    </row>
    <row r="1679" spans="2:13" ht="14.45" customHeight="1" thickBot="1">
      <c r="B1679" s="21"/>
      <c r="C1679" s="110" t="s">
        <v>1426</v>
      </c>
      <c r="D1679" s="63">
        <v>5908234716672</v>
      </c>
      <c r="E1679" s="24" t="s">
        <v>3994</v>
      </c>
      <c r="F1679" s="110" t="s">
        <v>1420</v>
      </c>
      <c r="G1679" s="73" t="s">
        <v>3873</v>
      </c>
      <c r="H1679" s="112" t="s">
        <v>655</v>
      </c>
      <c r="I1679" s="50">
        <v>110</v>
      </c>
      <c r="J1679" s="206"/>
      <c r="K1679" s="28">
        <f t="shared" si="53"/>
        <v>36.850948509485093</v>
      </c>
      <c r="L1679" s="51">
        <v>67.989999999999995</v>
      </c>
      <c r="M1679" s="29">
        <f t="shared" si="52"/>
        <v>0</v>
      </c>
    </row>
    <row r="1680" spans="2:13" ht="14.45" customHeight="1">
      <c r="B1680" s="30"/>
      <c r="C1680" s="37" t="s">
        <v>1427</v>
      </c>
      <c r="D1680" s="105">
        <v>5908234713916</v>
      </c>
      <c r="E1680" s="33" t="s">
        <v>3994</v>
      </c>
      <c r="F1680" s="37" t="s">
        <v>1420</v>
      </c>
      <c r="G1680" s="71" t="s">
        <v>3806</v>
      </c>
      <c r="H1680" s="38" t="s">
        <v>21</v>
      </c>
      <c r="I1680" s="40">
        <v>110</v>
      </c>
      <c r="J1680" s="207"/>
      <c r="K1680" s="35">
        <f t="shared" si="53"/>
        <v>36.850948509485093</v>
      </c>
      <c r="L1680" s="41">
        <v>67.989999999999995</v>
      </c>
      <c r="M1680" s="36">
        <f t="shared" si="52"/>
        <v>0</v>
      </c>
    </row>
    <row r="1681" spans="2:13" ht="14.45" customHeight="1">
      <c r="B1681" s="13"/>
      <c r="C1681" s="42" t="s">
        <v>1428</v>
      </c>
      <c r="D1681" s="106">
        <v>5908234713923</v>
      </c>
      <c r="E1681" s="16" t="s">
        <v>3994</v>
      </c>
      <c r="F1681" s="42" t="s">
        <v>1420</v>
      </c>
      <c r="G1681" s="72" t="s">
        <v>3806</v>
      </c>
      <c r="H1681" s="43" t="s">
        <v>22</v>
      </c>
      <c r="I1681" s="45">
        <v>110</v>
      </c>
      <c r="J1681" s="205"/>
      <c r="K1681" s="18">
        <f t="shared" si="53"/>
        <v>36.850948509485093</v>
      </c>
      <c r="L1681" s="46">
        <v>67.989999999999995</v>
      </c>
      <c r="M1681" s="19">
        <f t="shared" si="52"/>
        <v>0</v>
      </c>
    </row>
    <row r="1682" spans="2:13" ht="14.45" customHeight="1">
      <c r="B1682" s="13"/>
      <c r="C1682" s="107" t="s">
        <v>1429</v>
      </c>
      <c r="D1682" s="62">
        <v>5908234715255</v>
      </c>
      <c r="E1682" s="16" t="s">
        <v>3994</v>
      </c>
      <c r="F1682" s="107" t="s">
        <v>1420</v>
      </c>
      <c r="G1682" s="72" t="s">
        <v>3806</v>
      </c>
      <c r="H1682" s="109" t="s">
        <v>23</v>
      </c>
      <c r="I1682" s="45">
        <v>110</v>
      </c>
      <c r="J1682" s="205"/>
      <c r="K1682" s="18">
        <f t="shared" si="53"/>
        <v>36.850948509485093</v>
      </c>
      <c r="L1682" s="46">
        <v>67.989999999999995</v>
      </c>
      <c r="M1682" s="19">
        <f t="shared" si="52"/>
        <v>0</v>
      </c>
    </row>
    <row r="1683" spans="2:13" ht="14.45" customHeight="1">
      <c r="B1683" s="13"/>
      <c r="C1683" s="107" t="s">
        <v>1430</v>
      </c>
      <c r="D1683" s="62">
        <v>5908234715262</v>
      </c>
      <c r="E1683" s="16" t="s">
        <v>3994</v>
      </c>
      <c r="F1683" s="107" t="s">
        <v>1420</v>
      </c>
      <c r="G1683" s="72" t="s">
        <v>3806</v>
      </c>
      <c r="H1683" s="109" t="s">
        <v>24</v>
      </c>
      <c r="I1683" s="45">
        <v>110</v>
      </c>
      <c r="J1683" s="205"/>
      <c r="K1683" s="18">
        <f t="shared" si="53"/>
        <v>36.850948509485093</v>
      </c>
      <c r="L1683" s="46">
        <v>67.989999999999995</v>
      </c>
      <c r="M1683" s="19">
        <f t="shared" si="52"/>
        <v>0</v>
      </c>
    </row>
    <row r="1684" spans="2:13" ht="14.45" customHeight="1" thickBot="1">
      <c r="B1684" s="21"/>
      <c r="C1684" s="110" t="s">
        <v>1431</v>
      </c>
      <c r="D1684" s="63">
        <v>5908234716689</v>
      </c>
      <c r="E1684" s="24" t="s">
        <v>3994</v>
      </c>
      <c r="F1684" s="110" t="s">
        <v>1420</v>
      </c>
      <c r="G1684" s="73" t="s">
        <v>3806</v>
      </c>
      <c r="H1684" s="112" t="s">
        <v>655</v>
      </c>
      <c r="I1684" s="50">
        <v>110</v>
      </c>
      <c r="J1684" s="206"/>
      <c r="K1684" s="28">
        <f t="shared" si="53"/>
        <v>36.850948509485093</v>
      </c>
      <c r="L1684" s="51">
        <v>67.989999999999995</v>
      </c>
      <c r="M1684" s="29">
        <f t="shared" si="52"/>
        <v>0</v>
      </c>
    </row>
    <row r="1685" spans="2:13" ht="14.45" customHeight="1">
      <c r="B1685" s="30"/>
      <c r="C1685" s="37" t="s">
        <v>1432</v>
      </c>
      <c r="D1685" s="105">
        <v>5908234713930</v>
      </c>
      <c r="E1685" s="33" t="s">
        <v>3994</v>
      </c>
      <c r="F1685" s="37" t="s">
        <v>1421</v>
      </c>
      <c r="G1685" s="71" t="s">
        <v>3874</v>
      </c>
      <c r="H1685" s="38" t="s">
        <v>20</v>
      </c>
      <c r="I1685" s="40">
        <v>110</v>
      </c>
      <c r="J1685" s="207"/>
      <c r="K1685" s="35">
        <f t="shared" si="53"/>
        <v>36.850948509485093</v>
      </c>
      <c r="L1685" s="41">
        <v>67.989999999999995</v>
      </c>
      <c r="M1685" s="36">
        <f t="shared" si="52"/>
        <v>0</v>
      </c>
    </row>
    <row r="1686" spans="2:13" ht="14.45" customHeight="1">
      <c r="B1686" s="13"/>
      <c r="C1686" s="42" t="s">
        <v>1433</v>
      </c>
      <c r="D1686" s="106">
        <v>5908234713947</v>
      </c>
      <c r="E1686" s="16" t="s">
        <v>3994</v>
      </c>
      <c r="F1686" s="42" t="s">
        <v>1421</v>
      </c>
      <c r="G1686" s="72" t="s">
        <v>3874</v>
      </c>
      <c r="H1686" s="43" t="s">
        <v>21</v>
      </c>
      <c r="I1686" s="45">
        <v>110</v>
      </c>
      <c r="J1686" s="205"/>
      <c r="K1686" s="18">
        <f t="shared" si="53"/>
        <v>36.850948509485093</v>
      </c>
      <c r="L1686" s="46">
        <v>67.989999999999995</v>
      </c>
      <c r="M1686" s="19">
        <f t="shared" si="52"/>
        <v>0</v>
      </c>
    </row>
    <row r="1687" spans="2:13" ht="14.45" customHeight="1">
      <c r="B1687" s="13"/>
      <c r="C1687" s="107" t="s">
        <v>1434</v>
      </c>
      <c r="D1687" s="62">
        <v>5908234715279</v>
      </c>
      <c r="E1687" s="16" t="s">
        <v>3994</v>
      </c>
      <c r="F1687" s="107" t="s">
        <v>1421</v>
      </c>
      <c r="G1687" s="72" t="s">
        <v>3874</v>
      </c>
      <c r="H1687" s="109" t="s">
        <v>22</v>
      </c>
      <c r="I1687" s="45">
        <v>110</v>
      </c>
      <c r="J1687" s="205"/>
      <c r="K1687" s="18">
        <f t="shared" si="53"/>
        <v>36.850948509485093</v>
      </c>
      <c r="L1687" s="46">
        <v>67.989999999999995</v>
      </c>
      <c r="M1687" s="19">
        <f t="shared" si="52"/>
        <v>0</v>
      </c>
    </row>
    <row r="1688" spans="2:13" ht="14.45" customHeight="1">
      <c r="B1688" s="13"/>
      <c r="C1688" s="107" t="s">
        <v>1435</v>
      </c>
      <c r="D1688" s="62">
        <v>5908234715286</v>
      </c>
      <c r="E1688" s="16" t="s">
        <v>3994</v>
      </c>
      <c r="F1688" s="107" t="s">
        <v>1421</v>
      </c>
      <c r="G1688" s="72" t="s">
        <v>3874</v>
      </c>
      <c r="H1688" s="109" t="s">
        <v>23</v>
      </c>
      <c r="I1688" s="45">
        <v>110</v>
      </c>
      <c r="J1688" s="205"/>
      <c r="K1688" s="18">
        <f t="shared" si="53"/>
        <v>36.850948509485093</v>
      </c>
      <c r="L1688" s="46">
        <v>67.989999999999995</v>
      </c>
      <c r="M1688" s="19">
        <f t="shared" si="52"/>
        <v>0</v>
      </c>
    </row>
    <row r="1689" spans="2:13" ht="14.45" customHeight="1" thickBot="1">
      <c r="B1689" s="21"/>
      <c r="C1689" s="110" t="s">
        <v>1436</v>
      </c>
      <c r="D1689" s="63">
        <v>5908234716696</v>
      </c>
      <c r="E1689" s="24" t="s">
        <v>3994</v>
      </c>
      <c r="F1689" s="110" t="s">
        <v>1421</v>
      </c>
      <c r="G1689" s="73" t="s">
        <v>3874</v>
      </c>
      <c r="H1689" s="112" t="s">
        <v>24</v>
      </c>
      <c r="I1689" s="50">
        <v>110</v>
      </c>
      <c r="J1689" s="206"/>
      <c r="K1689" s="28">
        <f t="shared" si="53"/>
        <v>36.850948509485093</v>
      </c>
      <c r="L1689" s="51">
        <v>67.989999999999995</v>
      </c>
      <c r="M1689" s="29">
        <f t="shared" si="52"/>
        <v>0</v>
      </c>
    </row>
    <row r="1690" spans="2:13" ht="14.45" customHeight="1">
      <c r="B1690" s="30"/>
      <c r="C1690" s="37" t="s">
        <v>1437</v>
      </c>
      <c r="D1690" s="105">
        <v>5908234713954</v>
      </c>
      <c r="E1690" s="33" t="s">
        <v>3994</v>
      </c>
      <c r="F1690" s="37" t="s">
        <v>1421</v>
      </c>
      <c r="G1690" s="71" t="s">
        <v>3875</v>
      </c>
      <c r="H1690" s="38" t="s">
        <v>20</v>
      </c>
      <c r="I1690" s="40">
        <v>110</v>
      </c>
      <c r="J1690" s="207"/>
      <c r="K1690" s="35">
        <f t="shared" si="53"/>
        <v>36.850948509485093</v>
      </c>
      <c r="L1690" s="41">
        <v>67.989999999999995</v>
      </c>
      <c r="M1690" s="36">
        <f t="shared" si="52"/>
        <v>0</v>
      </c>
    </row>
    <row r="1691" spans="2:13" ht="14.45" customHeight="1">
      <c r="B1691" s="13"/>
      <c r="C1691" s="42" t="s">
        <v>1438</v>
      </c>
      <c r="D1691" s="106">
        <v>5908234713961</v>
      </c>
      <c r="E1691" s="16" t="s">
        <v>3994</v>
      </c>
      <c r="F1691" s="42" t="s">
        <v>1421</v>
      </c>
      <c r="G1691" s="72" t="s">
        <v>3875</v>
      </c>
      <c r="H1691" s="43" t="s">
        <v>21</v>
      </c>
      <c r="I1691" s="45">
        <v>110</v>
      </c>
      <c r="J1691" s="205"/>
      <c r="K1691" s="18">
        <f t="shared" si="53"/>
        <v>36.850948509485093</v>
      </c>
      <c r="L1691" s="46">
        <v>67.989999999999995</v>
      </c>
      <c r="M1691" s="19">
        <f t="shared" si="52"/>
        <v>0</v>
      </c>
    </row>
    <row r="1692" spans="2:13" ht="14.45" customHeight="1">
      <c r="B1692" s="13"/>
      <c r="C1692" s="107" t="s">
        <v>1439</v>
      </c>
      <c r="D1692" s="62">
        <v>5908234715293</v>
      </c>
      <c r="E1692" s="16" t="s">
        <v>3994</v>
      </c>
      <c r="F1692" s="107" t="s">
        <v>1421</v>
      </c>
      <c r="G1692" s="72" t="s">
        <v>3875</v>
      </c>
      <c r="H1692" s="109" t="s">
        <v>22</v>
      </c>
      <c r="I1692" s="45">
        <v>110</v>
      </c>
      <c r="J1692" s="205"/>
      <c r="K1692" s="18">
        <f t="shared" si="53"/>
        <v>36.850948509485093</v>
      </c>
      <c r="L1692" s="46">
        <v>67.989999999999995</v>
      </c>
      <c r="M1692" s="19">
        <f t="shared" si="52"/>
        <v>0</v>
      </c>
    </row>
    <row r="1693" spans="2:13" ht="14.45" customHeight="1">
      <c r="B1693" s="13"/>
      <c r="C1693" s="107" t="s">
        <v>1440</v>
      </c>
      <c r="D1693" s="62">
        <v>5908234715309</v>
      </c>
      <c r="E1693" s="16" t="s">
        <v>3994</v>
      </c>
      <c r="F1693" s="107" t="s">
        <v>1421</v>
      </c>
      <c r="G1693" s="72" t="s">
        <v>3875</v>
      </c>
      <c r="H1693" s="109" t="s">
        <v>23</v>
      </c>
      <c r="I1693" s="45">
        <v>110</v>
      </c>
      <c r="J1693" s="205"/>
      <c r="K1693" s="18">
        <f t="shared" si="53"/>
        <v>36.850948509485093</v>
      </c>
      <c r="L1693" s="46">
        <v>67.989999999999995</v>
      </c>
      <c r="M1693" s="19">
        <f t="shared" si="52"/>
        <v>0</v>
      </c>
    </row>
    <row r="1694" spans="2:13" ht="14.45" customHeight="1" thickBot="1">
      <c r="B1694" s="21"/>
      <c r="C1694" s="110" t="s">
        <v>1441</v>
      </c>
      <c r="D1694" s="63">
        <v>5908234716702</v>
      </c>
      <c r="E1694" s="24" t="s">
        <v>3994</v>
      </c>
      <c r="F1694" s="110" t="s">
        <v>1421</v>
      </c>
      <c r="G1694" s="73" t="s">
        <v>3875</v>
      </c>
      <c r="H1694" s="112" t="s">
        <v>24</v>
      </c>
      <c r="I1694" s="50">
        <v>110</v>
      </c>
      <c r="J1694" s="206"/>
      <c r="K1694" s="28">
        <f t="shared" si="53"/>
        <v>36.850948509485093</v>
      </c>
      <c r="L1694" s="51">
        <v>67.989999999999995</v>
      </c>
      <c r="M1694" s="29">
        <f t="shared" si="52"/>
        <v>0</v>
      </c>
    </row>
    <row r="1695" spans="2:13" ht="14.45" customHeight="1">
      <c r="B1695" s="30" t="s">
        <v>3984</v>
      </c>
      <c r="C1695" s="37" t="s">
        <v>3263</v>
      </c>
      <c r="D1695" s="38">
        <v>5908234782790</v>
      </c>
      <c r="E1695" s="33" t="s">
        <v>3994</v>
      </c>
      <c r="F1695" s="37" t="s">
        <v>3310</v>
      </c>
      <c r="G1695" s="39" t="s">
        <v>759</v>
      </c>
      <c r="H1695" s="38" t="s">
        <v>21</v>
      </c>
      <c r="I1695" s="40">
        <v>112</v>
      </c>
      <c r="J1695" s="207"/>
      <c r="K1695" s="35">
        <f t="shared" si="53"/>
        <v>43.355013550135503</v>
      </c>
      <c r="L1695" s="41">
        <v>79.989999999999995</v>
      </c>
      <c r="M1695" s="36">
        <f t="shared" si="52"/>
        <v>0</v>
      </c>
    </row>
    <row r="1696" spans="2:13" ht="14.45" customHeight="1">
      <c r="B1696" s="13" t="s">
        <v>3984</v>
      </c>
      <c r="C1696" s="42" t="s">
        <v>3264</v>
      </c>
      <c r="D1696" s="43">
        <v>5908234782806</v>
      </c>
      <c r="E1696" s="16" t="s">
        <v>3994</v>
      </c>
      <c r="F1696" s="42" t="s">
        <v>3310</v>
      </c>
      <c r="G1696" s="44" t="s">
        <v>759</v>
      </c>
      <c r="H1696" s="43" t="s">
        <v>22</v>
      </c>
      <c r="I1696" s="45">
        <v>112</v>
      </c>
      <c r="J1696" s="205"/>
      <c r="K1696" s="18">
        <f t="shared" si="53"/>
        <v>43.355013550135503</v>
      </c>
      <c r="L1696" s="46">
        <v>79.989999999999995</v>
      </c>
      <c r="M1696" s="19">
        <f t="shared" si="52"/>
        <v>0</v>
      </c>
    </row>
    <row r="1697" spans="2:13" ht="14.45" customHeight="1">
      <c r="B1697" s="13" t="s">
        <v>3984</v>
      </c>
      <c r="C1697" s="42" t="s">
        <v>3265</v>
      </c>
      <c r="D1697" s="43">
        <v>5908234782813</v>
      </c>
      <c r="E1697" s="16" t="s">
        <v>3994</v>
      </c>
      <c r="F1697" s="42" t="s">
        <v>3310</v>
      </c>
      <c r="G1697" s="44" t="s">
        <v>759</v>
      </c>
      <c r="H1697" s="43" t="s">
        <v>23</v>
      </c>
      <c r="I1697" s="45">
        <v>112</v>
      </c>
      <c r="J1697" s="205"/>
      <c r="K1697" s="18">
        <f t="shared" si="53"/>
        <v>43.355013550135503</v>
      </c>
      <c r="L1697" s="46">
        <v>79.989999999999995</v>
      </c>
      <c r="M1697" s="19">
        <f t="shared" si="52"/>
        <v>0</v>
      </c>
    </row>
    <row r="1698" spans="2:13" ht="14.45" customHeight="1">
      <c r="B1698" s="13" t="s">
        <v>3984</v>
      </c>
      <c r="C1698" s="42" t="s">
        <v>3266</v>
      </c>
      <c r="D1698" s="43">
        <v>5908234782820</v>
      </c>
      <c r="E1698" s="16" t="s">
        <v>3994</v>
      </c>
      <c r="F1698" s="42" t="s">
        <v>3310</v>
      </c>
      <c r="G1698" s="44" t="s">
        <v>759</v>
      </c>
      <c r="H1698" s="43" t="s">
        <v>24</v>
      </c>
      <c r="I1698" s="45">
        <v>112</v>
      </c>
      <c r="J1698" s="205"/>
      <c r="K1698" s="18">
        <f t="shared" si="53"/>
        <v>43.355013550135503</v>
      </c>
      <c r="L1698" s="46">
        <v>79.989999999999995</v>
      </c>
      <c r="M1698" s="19">
        <f t="shared" si="52"/>
        <v>0</v>
      </c>
    </row>
    <row r="1699" spans="2:13" ht="14.45" customHeight="1" thickBot="1">
      <c r="B1699" s="21" t="s">
        <v>3984</v>
      </c>
      <c r="C1699" s="47" t="s">
        <v>3267</v>
      </c>
      <c r="D1699" s="63">
        <v>5908234782837</v>
      </c>
      <c r="E1699" s="24" t="s">
        <v>3994</v>
      </c>
      <c r="F1699" s="47" t="s">
        <v>3310</v>
      </c>
      <c r="G1699" s="73" t="s">
        <v>759</v>
      </c>
      <c r="H1699" s="48" t="s">
        <v>655</v>
      </c>
      <c r="I1699" s="50">
        <v>112</v>
      </c>
      <c r="J1699" s="206"/>
      <c r="K1699" s="28">
        <f t="shared" si="53"/>
        <v>43.355013550135503</v>
      </c>
      <c r="L1699" s="51">
        <v>79.989999999999995</v>
      </c>
      <c r="M1699" s="29">
        <f t="shared" si="52"/>
        <v>0</v>
      </c>
    </row>
    <row r="1700" spans="2:13" ht="14.45" customHeight="1">
      <c r="B1700" s="30"/>
      <c r="C1700" s="37" t="s">
        <v>3268</v>
      </c>
      <c r="D1700" s="38">
        <v>5908234782745</v>
      </c>
      <c r="E1700" s="33" t="s">
        <v>3994</v>
      </c>
      <c r="F1700" s="37" t="s">
        <v>3310</v>
      </c>
      <c r="G1700" s="39" t="s">
        <v>3</v>
      </c>
      <c r="H1700" s="38" t="s">
        <v>21</v>
      </c>
      <c r="I1700" s="40">
        <v>112</v>
      </c>
      <c r="J1700" s="207"/>
      <c r="K1700" s="35">
        <f t="shared" si="53"/>
        <v>43.355013550135503</v>
      </c>
      <c r="L1700" s="41">
        <v>79.989999999999995</v>
      </c>
      <c r="M1700" s="36">
        <f t="shared" si="52"/>
        <v>0</v>
      </c>
    </row>
    <row r="1701" spans="2:13" ht="14.45" customHeight="1">
      <c r="B1701" s="13"/>
      <c r="C1701" s="42" t="s">
        <v>3269</v>
      </c>
      <c r="D1701" s="43">
        <v>5908234782752</v>
      </c>
      <c r="E1701" s="16" t="s">
        <v>3994</v>
      </c>
      <c r="F1701" s="42" t="s">
        <v>3310</v>
      </c>
      <c r="G1701" s="44" t="s">
        <v>3</v>
      </c>
      <c r="H1701" s="43" t="s">
        <v>22</v>
      </c>
      <c r="I1701" s="45">
        <v>112</v>
      </c>
      <c r="J1701" s="205"/>
      <c r="K1701" s="18">
        <f t="shared" si="53"/>
        <v>43.355013550135503</v>
      </c>
      <c r="L1701" s="46">
        <v>79.989999999999995</v>
      </c>
      <c r="M1701" s="19">
        <f t="shared" si="52"/>
        <v>0</v>
      </c>
    </row>
    <row r="1702" spans="2:13" ht="14.45" customHeight="1">
      <c r="B1702" s="13"/>
      <c r="C1702" s="42" t="s">
        <v>3270</v>
      </c>
      <c r="D1702" s="43">
        <v>5908234782769</v>
      </c>
      <c r="E1702" s="16" t="s">
        <v>3994</v>
      </c>
      <c r="F1702" s="42" t="s">
        <v>3310</v>
      </c>
      <c r="G1702" s="44" t="s">
        <v>3</v>
      </c>
      <c r="H1702" s="43" t="s">
        <v>23</v>
      </c>
      <c r="I1702" s="45">
        <v>112</v>
      </c>
      <c r="J1702" s="205"/>
      <c r="K1702" s="18">
        <f t="shared" si="53"/>
        <v>43.355013550135503</v>
      </c>
      <c r="L1702" s="46">
        <v>79.989999999999995</v>
      </c>
      <c r="M1702" s="19">
        <f t="shared" si="52"/>
        <v>0</v>
      </c>
    </row>
    <row r="1703" spans="2:13" ht="14.45" customHeight="1">
      <c r="B1703" s="13"/>
      <c r="C1703" s="42" t="s">
        <v>3271</v>
      </c>
      <c r="D1703" s="43">
        <v>5908234782776</v>
      </c>
      <c r="E1703" s="16" t="s">
        <v>3994</v>
      </c>
      <c r="F1703" s="42" t="s">
        <v>3310</v>
      </c>
      <c r="G1703" s="44" t="s">
        <v>3</v>
      </c>
      <c r="H1703" s="43" t="s">
        <v>24</v>
      </c>
      <c r="I1703" s="45">
        <v>112</v>
      </c>
      <c r="J1703" s="205"/>
      <c r="K1703" s="18">
        <f t="shared" si="53"/>
        <v>43.355013550135503</v>
      </c>
      <c r="L1703" s="46">
        <v>79.989999999999995</v>
      </c>
      <c r="M1703" s="19">
        <f t="shared" si="52"/>
        <v>0</v>
      </c>
    </row>
    <row r="1704" spans="2:13" ht="14.45" customHeight="1" thickBot="1">
      <c r="B1704" s="21"/>
      <c r="C1704" s="47" t="s">
        <v>3272</v>
      </c>
      <c r="D1704" s="63">
        <v>5908234782783</v>
      </c>
      <c r="E1704" s="24" t="s">
        <v>3994</v>
      </c>
      <c r="F1704" s="47" t="s">
        <v>3310</v>
      </c>
      <c r="G1704" s="49" t="s">
        <v>3</v>
      </c>
      <c r="H1704" s="48" t="s">
        <v>655</v>
      </c>
      <c r="I1704" s="50">
        <v>112</v>
      </c>
      <c r="J1704" s="206"/>
      <c r="K1704" s="28">
        <f t="shared" si="53"/>
        <v>43.355013550135503</v>
      </c>
      <c r="L1704" s="51">
        <v>79.989999999999995</v>
      </c>
      <c r="M1704" s="29">
        <f t="shared" si="52"/>
        <v>0</v>
      </c>
    </row>
    <row r="1705" spans="2:13" ht="14.45" customHeight="1">
      <c r="B1705" s="30" t="s">
        <v>3984</v>
      </c>
      <c r="C1705" s="37" t="s">
        <v>3273</v>
      </c>
      <c r="D1705" s="65">
        <v>5908234782844</v>
      </c>
      <c r="E1705" s="33" t="s">
        <v>3994</v>
      </c>
      <c r="F1705" s="37" t="s">
        <v>3310</v>
      </c>
      <c r="G1705" s="39" t="s">
        <v>744</v>
      </c>
      <c r="H1705" s="38" t="s">
        <v>21</v>
      </c>
      <c r="I1705" s="40">
        <v>112</v>
      </c>
      <c r="J1705" s="207"/>
      <c r="K1705" s="35">
        <f t="shared" si="53"/>
        <v>43.355013550135503</v>
      </c>
      <c r="L1705" s="41">
        <v>79.989999999999995</v>
      </c>
      <c r="M1705" s="36">
        <f t="shared" si="52"/>
        <v>0</v>
      </c>
    </row>
    <row r="1706" spans="2:13" ht="14.45" customHeight="1">
      <c r="B1706" s="13" t="s">
        <v>3984</v>
      </c>
      <c r="C1706" s="42" t="s">
        <v>3274</v>
      </c>
      <c r="D1706" s="62">
        <v>5908234782851</v>
      </c>
      <c r="E1706" s="16" t="s">
        <v>3994</v>
      </c>
      <c r="F1706" s="42" t="s">
        <v>3310</v>
      </c>
      <c r="G1706" s="44" t="s">
        <v>744</v>
      </c>
      <c r="H1706" s="43" t="s">
        <v>22</v>
      </c>
      <c r="I1706" s="45">
        <v>112</v>
      </c>
      <c r="J1706" s="205"/>
      <c r="K1706" s="18">
        <f t="shared" si="53"/>
        <v>43.355013550135503</v>
      </c>
      <c r="L1706" s="46">
        <v>79.989999999999995</v>
      </c>
      <c r="M1706" s="19">
        <f t="shared" si="52"/>
        <v>0</v>
      </c>
    </row>
    <row r="1707" spans="2:13" ht="14.45" customHeight="1">
      <c r="B1707" s="13" t="s">
        <v>3984</v>
      </c>
      <c r="C1707" s="42" t="s">
        <v>3275</v>
      </c>
      <c r="D1707" s="62">
        <v>5908234782868</v>
      </c>
      <c r="E1707" s="16" t="s">
        <v>3994</v>
      </c>
      <c r="F1707" s="42" t="s">
        <v>3310</v>
      </c>
      <c r="G1707" s="44" t="s">
        <v>744</v>
      </c>
      <c r="H1707" s="43" t="s">
        <v>23</v>
      </c>
      <c r="I1707" s="45">
        <v>112</v>
      </c>
      <c r="J1707" s="205"/>
      <c r="K1707" s="18">
        <f t="shared" si="53"/>
        <v>43.355013550135503</v>
      </c>
      <c r="L1707" s="46">
        <v>79.989999999999995</v>
      </c>
      <c r="M1707" s="19">
        <f t="shared" si="52"/>
        <v>0</v>
      </c>
    </row>
    <row r="1708" spans="2:13" ht="14.45" customHeight="1">
      <c r="B1708" s="13" t="s">
        <v>3984</v>
      </c>
      <c r="C1708" s="42" t="s">
        <v>3276</v>
      </c>
      <c r="D1708" s="62">
        <v>5908234782875</v>
      </c>
      <c r="E1708" s="16" t="s">
        <v>3994</v>
      </c>
      <c r="F1708" s="42" t="s">
        <v>3310</v>
      </c>
      <c r="G1708" s="44" t="s">
        <v>744</v>
      </c>
      <c r="H1708" s="43" t="s">
        <v>24</v>
      </c>
      <c r="I1708" s="45">
        <v>112</v>
      </c>
      <c r="J1708" s="205"/>
      <c r="K1708" s="18">
        <f t="shared" si="53"/>
        <v>43.355013550135503</v>
      </c>
      <c r="L1708" s="46">
        <v>79.989999999999995</v>
      </c>
      <c r="M1708" s="19">
        <f t="shared" si="52"/>
        <v>0</v>
      </c>
    </row>
    <row r="1709" spans="2:13" ht="14.45" customHeight="1" thickBot="1">
      <c r="B1709" s="21" t="s">
        <v>3984</v>
      </c>
      <c r="C1709" s="47" t="s">
        <v>3277</v>
      </c>
      <c r="D1709" s="63">
        <v>5908234782882</v>
      </c>
      <c r="E1709" s="24" t="s">
        <v>3994</v>
      </c>
      <c r="F1709" s="47" t="s">
        <v>3310</v>
      </c>
      <c r="G1709" s="49" t="s">
        <v>744</v>
      </c>
      <c r="H1709" s="48" t="s">
        <v>655</v>
      </c>
      <c r="I1709" s="50">
        <v>112</v>
      </c>
      <c r="J1709" s="206"/>
      <c r="K1709" s="28">
        <f t="shared" si="53"/>
        <v>43.355013550135503</v>
      </c>
      <c r="L1709" s="51">
        <v>79.989999999999995</v>
      </c>
      <c r="M1709" s="29">
        <f t="shared" si="52"/>
        <v>0</v>
      </c>
    </row>
    <row r="1710" spans="2:13" ht="14.45" customHeight="1">
      <c r="B1710" s="30" t="s">
        <v>3984</v>
      </c>
      <c r="C1710" s="115" t="s">
        <v>3278</v>
      </c>
      <c r="D1710" s="65">
        <v>5908234782943</v>
      </c>
      <c r="E1710" s="33" t="s">
        <v>3994</v>
      </c>
      <c r="F1710" s="37" t="s">
        <v>1635</v>
      </c>
      <c r="G1710" s="39" t="s">
        <v>759</v>
      </c>
      <c r="H1710" s="38" t="s">
        <v>21</v>
      </c>
      <c r="I1710" s="40">
        <v>112</v>
      </c>
      <c r="J1710" s="207"/>
      <c r="K1710" s="35">
        <f t="shared" si="53"/>
        <v>43.355013550135503</v>
      </c>
      <c r="L1710" s="41">
        <v>79.989999999999995</v>
      </c>
      <c r="M1710" s="36">
        <f t="shared" si="52"/>
        <v>0</v>
      </c>
    </row>
    <row r="1711" spans="2:13" ht="14.45" customHeight="1">
      <c r="B1711" s="13" t="s">
        <v>3984</v>
      </c>
      <c r="C1711" s="118" t="s">
        <v>3279</v>
      </c>
      <c r="D1711" s="62">
        <v>5908234782950</v>
      </c>
      <c r="E1711" s="16" t="s">
        <v>3994</v>
      </c>
      <c r="F1711" s="42" t="s">
        <v>1635</v>
      </c>
      <c r="G1711" s="44" t="s">
        <v>759</v>
      </c>
      <c r="H1711" s="43" t="s">
        <v>22</v>
      </c>
      <c r="I1711" s="45">
        <v>112</v>
      </c>
      <c r="J1711" s="205"/>
      <c r="K1711" s="18">
        <f t="shared" si="53"/>
        <v>43.355013550135503</v>
      </c>
      <c r="L1711" s="46">
        <v>79.989999999999995</v>
      </c>
      <c r="M1711" s="19">
        <f t="shared" si="52"/>
        <v>0</v>
      </c>
    </row>
    <row r="1712" spans="2:13" ht="14.45" customHeight="1">
      <c r="B1712" s="13" t="s">
        <v>3984</v>
      </c>
      <c r="C1712" s="118" t="s">
        <v>3280</v>
      </c>
      <c r="D1712" s="62">
        <v>5908234782967</v>
      </c>
      <c r="E1712" s="16" t="s">
        <v>3994</v>
      </c>
      <c r="F1712" s="42" t="s">
        <v>1635</v>
      </c>
      <c r="G1712" s="44" t="s">
        <v>759</v>
      </c>
      <c r="H1712" s="43" t="s">
        <v>23</v>
      </c>
      <c r="I1712" s="45">
        <v>112</v>
      </c>
      <c r="J1712" s="205"/>
      <c r="K1712" s="18">
        <f t="shared" si="53"/>
        <v>43.355013550135503</v>
      </c>
      <c r="L1712" s="46">
        <v>79.989999999999995</v>
      </c>
      <c r="M1712" s="19">
        <f t="shared" si="52"/>
        <v>0</v>
      </c>
    </row>
    <row r="1713" spans="2:13" ht="14.45" customHeight="1">
      <c r="B1713" s="13" t="s">
        <v>3984</v>
      </c>
      <c r="C1713" s="118" t="s">
        <v>3281</v>
      </c>
      <c r="D1713" s="62">
        <v>5908234782974</v>
      </c>
      <c r="E1713" s="16" t="s">
        <v>3994</v>
      </c>
      <c r="F1713" s="42" t="s">
        <v>1635</v>
      </c>
      <c r="G1713" s="44" t="s">
        <v>759</v>
      </c>
      <c r="H1713" s="43" t="s">
        <v>24</v>
      </c>
      <c r="I1713" s="45">
        <v>112</v>
      </c>
      <c r="J1713" s="205"/>
      <c r="K1713" s="18">
        <f t="shared" si="53"/>
        <v>43.355013550135503</v>
      </c>
      <c r="L1713" s="46">
        <v>79.989999999999995</v>
      </c>
      <c r="M1713" s="19">
        <f t="shared" si="52"/>
        <v>0</v>
      </c>
    </row>
    <row r="1714" spans="2:13" ht="14.45" customHeight="1" thickBot="1">
      <c r="B1714" s="21" t="s">
        <v>3984</v>
      </c>
      <c r="C1714" s="122" t="s">
        <v>3282</v>
      </c>
      <c r="D1714" s="63">
        <v>5908234782981</v>
      </c>
      <c r="E1714" s="24" t="s">
        <v>3994</v>
      </c>
      <c r="F1714" s="47" t="s">
        <v>1635</v>
      </c>
      <c r="G1714" s="49" t="s">
        <v>759</v>
      </c>
      <c r="H1714" s="48" t="s">
        <v>655</v>
      </c>
      <c r="I1714" s="50">
        <v>112</v>
      </c>
      <c r="J1714" s="206"/>
      <c r="K1714" s="28">
        <f t="shared" si="53"/>
        <v>43.355013550135503</v>
      </c>
      <c r="L1714" s="51">
        <v>79.989999999999995</v>
      </c>
      <c r="M1714" s="29">
        <f t="shared" si="52"/>
        <v>0</v>
      </c>
    </row>
    <row r="1715" spans="2:13" ht="14.45" customHeight="1">
      <c r="B1715" s="30"/>
      <c r="C1715" s="37" t="s">
        <v>3283</v>
      </c>
      <c r="D1715" s="38">
        <v>5908234782899</v>
      </c>
      <c r="E1715" s="33" t="s">
        <v>3994</v>
      </c>
      <c r="F1715" s="37" t="s">
        <v>1635</v>
      </c>
      <c r="G1715" s="39" t="s">
        <v>3</v>
      </c>
      <c r="H1715" s="38" t="s">
        <v>21</v>
      </c>
      <c r="I1715" s="40">
        <v>112</v>
      </c>
      <c r="J1715" s="207"/>
      <c r="K1715" s="35">
        <f t="shared" si="53"/>
        <v>43.355013550135503</v>
      </c>
      <c r="L1715" s="41">
        <v>79.989999999999995</v>
      </c>
      <c r="M1715" s="36">
        <f t="shared" si="52"/>
        <v>0</v>
      </c>
    </row>
    <row r="1716" spans="2:13" ht="14.45" customHeight="1">
      <c r="B1716" s="13"/>
      <c r="C1716" s="42" t="s">
        <v>3284</v>
      </c>
      <c r="D1716" s="43">
        <v>5908234782905</v>
      </c>
      <c r="E1716" s="16" t="s">
        <v>3994</v>
      </c>
      <c r="F1716" s="42" t="s">
        <v>1635</v>
      </c>
      <c r="G1716" s="44" t="s">
        <v>3</v>
      </c>
      <c r="H1716" s="43" t="s">
        <v>22</v>
      </c>
      <c r="I1716" s="45">
        <v>112</v>
      </c>
      <c r="J1716" s="205"/>
      <c r="K1716" s="18">
        <f t="shared" si="53"/>
        <v>43.355013550135503</v>
      </c>
      <c r="L1716" s="46">
        <v>79.989999999999995</v>
      </c>
      <c r="M1716" s="19">
        <f t="shared" si="52"/>
        <v>0</v>
      </c>
    </row>
    <row r="1717" spans="2:13" ht="14.45" customHeight="1">
      <c r="B1717" s="13"/>
      <c r="C1717" s="42" t="s">
        <v>3285</v>
      </c>
      <c r="D1717" s="43">
        <v>5908234782912</v>
      </c>
      <c r="E1717" s="16" t="s">
        <v>3994</v>
      </c>
      <c r="F1717" s="42" t="s">
        <v>1635</v>
      </c>
      <c r="G1717" s="44" t="s">
        <v>3</v>
      </c>
      <c r="H1717" s="43" t="s">
        <v>23</v>
      </c>
      <c r="I1717" s="45">
        <v>112</v>
      </c>
      <c r="J1717" s="205"/>
      <c r="K1717" s="18">
        <f t="shared" si="53"/>
        <v>43.355013550135503</v>
      </c>
      <c r="L1717" s="46">
        <v>79.989999999999995</v>
      </c>
      <c r="M1717" s="19">
        <f t="shared" si="52"/>
        <v>0</v>
      </c>
    </row>
    <row r="1718" spans="2:13" ht="14.45" customHeight="1">
      <c r="B1718" s="13"/>
      <c r="C1718" s="42" t="s">
        <v>3286</v>
      </c>
      <c r="D1718" s="43">
        <v>5908234782929</v>
      </c>
      <c r="E1718" s="16" t="s">
        <v>3994</v>
      </c>
      <c r="F1718" s="42" t="s">
        <v>1635</v>
      </c>
      <c r="G1718" s="44" t="s">
        <v>3</v>
      </c>
      <c r="H1718" s="43" t="s">
        <v>24</v>
      </c>
      <c r="I1718" s="45">
        <v>112</v>
      </c>
      <c r="J1718" s="205"/>
      <c r="K1718" s="18">
        <f t="shared" si="53"/>
        <v>43.355013550135503</v>
      </c>
      <c r="L1718" s="46">
        <v>79.989999999999995</v>
      </c>
      <c r="M1718" s="19">
        <f t="shared" si="52"/>
        <v>0</v>
      </c>
    </row>
    <row r="1719" spans="2:13" ht="14.45" customHeight="1" thickBot="1">
      <c r="B1719" s="21"/>
      <c r="C1719" s="47" t="s">
        <v>3287</v>
      </c>
      <c r="D1719" s="48">
        <v>5908234782936</v>
      </c>
      <c r="E1719" s="24" t="s">
        <v>3994</v>
      </c>
      <c r="F1719" s="47" t="s">
        <v>1635</v>
      </c>
      <c r="G1719" s="49" t="s">
        <v>3</v>
      </c>
      <c r="H1719" s="48" t="s">
        <v>655</v>
      </c>
      <c r="I1719" s="50">
        <v>112</v>
      </c>
      <c r="J1719" s="206"/>
      <c r="K1719" s="28">
        <f t="shared" si="53"/>
        <v>43.355013550135503</v>
      </c>
      <c r="L1719" s="51">
        <v>79.989999999999995</v>
      </c>
      <c r="M1719" s="29">
        <f t="shared" si="52"/>
        <v>0</v>
      </c>
    </row>
    <row r="1720" spans="2:13" ht="14.45" customHeight="1">
      <c r="B1720" s="30" t="s">
        <v>3984</v>
      </c>
      <c r="C1720" s="37" t="s">
        <v>3288</v>
      </c>
      <c r="D1720" s="116">
        <v>5908234782998</v>
      </c>
      <c r="E1720" s="33" t="s">
        <v>3994</v>
      </c>
      <c r="F1720" s="37" t="s">
        <v>1635</v>
      </c>
      <c r="G1720" s="94" t="s">
        <v>744</v>
      </c>
      <c r="H1720" s="38" t="s">
        <v>21</v>
      </c>
      <c r="I1720" s="40">
        <v>112</v>
      </c>
      <c r="J1720" s="207"/>
      <c r="K1720" s="35">
        <f t="shared" si="53"/>
        <v>43.355013550135503</v>
      </c>
      <c r="L1720" s="41">
        <v>79.989999999999995</v>
      </c>
      <c r="M1720" s="36">
        <f t="shared" si="52"/>
        <v>0</v>
      </c>
    </row>
    <row r="1721" spans="2:13" ht="14.45" customHeight="1">
      <c r="B1721" s="13" t="s">
        <v>3984</v>
      </c>
      <c r="C1721" s="42" t="s">
        <v>3289</v>
      </c>
      <c r="D1721" s="119">
        <v>5908234783001</v>
      </c>
      <c r="E1721" s="16" t="s">
        <v>3994</v>
      </c>
      <c r="F1721" s="42" t="s">
        <v>1635</v>
      </c>
      <c r="G1721" s="97" t="s">
        <v>744</v>
      </c>
      <c r="H1721" s="43" t="s">
        <v>22</v>
      </c>
      <c r="I1721" s="45">
        <v>112</v>
      </c>
      <c r="J1721" s="205"/>
      <c r="K1721" s="18">
        <f t="shared" si="53"/>
        <v>43.355013550135503</v>
      </c>
      <c r="L1721" s="46">
        <v>79.989999999999995</v>
      </c>
      <c r="M1721" s="19">
        <f t="shared" si="52"/>
        <v>0</v>
      </c>
    </row>
    <row r="1722" spans="2:13" ht="14.45" customHeight="1">
      <c r="B1722" s="13" t="s">
        <v>3984</v>
      </c>
      <c r="C1722" s="42" t="s">
        <v>3290</v>
      </c>
      <c r="D1722" s="119">
        <v>5908234783018</v>
      </c>
      <c r="E1722" s="16" t="s">
        <v>3994</v>
      </c>
      <c r="F1722" s="42" t="s">
        <v>1635</v>
      </c>
      <c r="G1722" s="97" t="s">
        <v>744</v>
      </c>
      <c r="H1722" s="43" t="s">
        <v>23</v>
      </c>
      <c r="I1722" s="45">
        <v>112</v>
      </c>
      <c r="J1722" s="205"/>
      <c r="K1722" s="18">
        <f t="shared" si="53"/>
        <v>43.355013550135503</v>
      </c>
      <c r="L1722" s="46">
        <v>79.989999999999995</v>
      </c>
      <c r="M1722" s="19">
        <f t="shared" si="52"/>
        <v>0</v>
      </c>
    </row>
    <row r="1723" spans="2:13" ht="14.45" customHeight="1">
      <c r="B1723" s="13" t="s">
        <v>3984</v>
      </c>
      <c r="C1723" s="42" t="s">
        <v>3291</v>
      </c>
      <c r="D1723" s="119">
        <v>5908234783025</v>
      </c>
      <c r="E1723" s="16" t="s">
        <v>3994</v>
      </c>
      <c r="F1723" s="42" t="s">
        <v>1635</v>
      </c>
      <c r="G1723" s="97" t="s">
        <v>744</v>
      </c>
      <c r="H1723" s="43" t="s">
        <v>24</v>
      </c>
      <c r="I1723" s="45">
        <v>112</v>
      </c>
      <c r="J1723" s="205"/>
      <c r="K1723" s="18">
        <f t="shared" si="53"/>
        <v>43.355013550135503</v>
      </c>
      <c r="L1723" s="46">
        <v>79.989999999999995</v>
      </c>
      <c r="M1723" s="19">
        <f t="shared" si="52"/>
        <v>0</v>
      </c>
    </row>
    <row r="1724" spans="2:13" ht="14.45" customHeight="1" thickBot="1">
      <c r="B1724" s="21" t="s">
        <v>3984</v>
      </c>
      <c r="C1724" s="47" t="s">
        <v>3292</v>
      </c>
      <c r="D1724" s="123">
        <v>5908234783032</v>
      </c>
      <c r="E1724" s="24" t="s">
        <v>3994</v>
      </c>
      <c r="F1724" s="47" t="s">
        <v>1635</v>
      </c>
      <c r="G1724" s="132" t="s">
        <v>744</v>
      </c>
      <c r="H1724" s="48" t="s">
        <v>655</v>
      </c>
      <c r="I1724" s="50">
        <v>112</v>
      </c>
      <c r="J1724" s="206"/>
      <c r="K1724" s="28">
        <f t="shared" si="53"/>
        <v>43.355013550135503</v>
      </c>
      <c r="L1724" s="51">
        <v>79.989999999999995</v>
      </c>
      <c r="M1724" s="29">
        <f t="shared" si="52"/>
        <v>0</v>
      </c>
    </row>
    <row r="1725" spans="2:13" ht="14.45" customHeight="1">
      <c r="B1725" s="30" t="s">
        <v>3984</v>
      </c>
      <c r="C1725" s="133" t="s">
        <v>3298</v>
      </c>
      <c r="D1725" s="116">
        <v>5908234783094</v>
      </c>
      <c r="E1725" s="33" t="s">
        <v>3994</v>
      </c>
      <c r="F1725" s="126" t="s">
        <v>3309</v>
      </c>
      <c r="G1725" s="117" t="s">
        <v>759</v>
      </c>
      <c r="H1725" s="38" t="s">
        <v>21</v>
      </c>
      <c r="I1725" s="40">
        <v>113</v>
      </c>
      <c r="J1725" s="207"/>
      <c r="K1725" s="35">
        <f t="shared" si="53"/>
        <v>29.262872628726289</v>
      </c>
      <c r="L1725" s="41">
        <v>53.99</v>
      </c>
      <c r="M1725" s="36">
        <f t="shared" si="52"/>
        <v>0</v>
      </c>
    </row>
    <row r="1726" spans="2:13" ht="14.45" customHeight="1">
      <c r="B1726" s="13" t="s">
        <v>3984</v>
      </c>
      <c r="C1726" s="134" t="s">
        <v>3299</v>
      </c>
      <c r="D1726" s="119">
        <v>5908234783100</v>
      </c>
      <c r="E1726" s="16" t="s">
        <v>3994</v>
      </c>
      <c r="F1726" s="127" t="s">
        <v>3309</v>
      </c>
      <c r="G1726" s="120" t="s">
        <v>759</v>
      </c>
      <c r="H1726" s="43" t="s">
        <v>22</v>
      </c>
      <c r="I1726" s="45">
        <v>113</v>
      </c>
      <c r="J1726" s="205"/>
      <c r="K1726" s="18">
        <f t="shared" si="53"/>
        <v>29.262872628726289</v>
      </c>
      <c r="L1726" s="46">
        <v>53.99</v>
      </c>
      <c r="M1726" s="19">
        <f t="shared" si="52"/>
        <v>0</v>
      </c>
    </row>
    <row r="1727" spans="2:13" ht="14.45" customHeight="1">
      <c r="B1727" s="13" t="s">
        <v>3984</v>
      </c>
      <c r="C1727" s="134" t="s">
        <v>3300</v>
      </c>
      <c r="D1727" s="119">
        <v>5908234783117</v>
      </c>
      <c r="E1727" s="16" t="s">
        <v>3994</v>
      </c>
      <c r="F1727" s="127" t="s">
        <v>3309</v>
      </c>
      <c r="G1727" s="120" t="s">
        <v>759</v>
      </c>
      <c r="H1727" s="43" t="s">
        <v>23</v>
      </c>
      <c r="I1727" s="45">
        <v>113</v>
      </c>
      <c r="J1727" s="205"/>
      <c r="K1727" s="18">
        <f t="shared" si="53"/>
        <v>29.262872628726289</v>
      </c>
      <c r="L1727" s="46">
        <v>53.99</v>
      </c>
      <c r="M1727" s="19">
        <f t="shared" si="52"/>
        <v>0</v>
      </c>
    </row>
    <row r="1728" spans="2:13" ht="14.45" customHeight="1">
      <c r="B1728" s="13" t="s">
        <v>3984</v>
      </c>
      <c r="C1728" s="134" t="s">
        <v>3301</v>
      </c>
      <c r="D1728" s="119">
        <v>5908234783124</v>
      </c>
      <c r="E1728" s="16" t="s">
        <v>3994</v>
      </c>
      <c r="F1728" s="127" t="s">
        <v>3309</v>
      </c>
      <c r="G1728" s="120" t="s">
        <v>759</v>
      </c>
      <c r="H1728" s="43" t="s">
        <v>24</v>
      </c>
      <c r="I1728" s="45">
        <v>113</v>
      </c>
      <c r="J1728" s="205"/>
      <c r="K1728" s="18">
        <f t="shared" si="53"/>
        <v>29.262872628726289</v>
      </c>
      <c r="L1728" s="46">
        <v>53.99</v>
      </c>
      <c r="M1728" s="19">
        <f t="shared" si="52"/>
        <v>0</v>
      </c>
    </row>
    <row r="1729" spans="2:13" ht="14.45" customHeight="1" thickBot="1">
      <c r="B1729" s="21" t="s">
        <v>3984</v>
      </c>
      <c r="C1729" s="135" t="s">
        <v>3302</v>
      </c>
      <c r="D1729" s="123">
        <v>5908234783131</v>
      </c>
      <c r="E1729" s="24" t="s">
        <v>3994</v>
      </c>
      <c r="F1729" s="128" t="s">
        <v>3309</v>
      </c>
      <c r="G1729" s="132" t="s">
        <v>759</v>
      </c>
      <c r="H1729" s="48" t="s">
        <v>655</v>
      </c>
      <c r="I1729" s="50">
        <v>113</v>
      </c>
      <c r="J1729" s="206"/>
      <c r="K1729" s="28">
        <f t="shared" si="53"/>
        <v>29.262872628726289</v>
      </c>
      <c r="L1729" s="51">
        <v>53.99</v>
      </c>
      <c r="M1729" s="29">
        <f t="shared" si="52"/>
        <v>0</v>
      </c>
    </row>
    <row r="1730" spans="2:13" ht="14.45" customHeight="1">
      <c r="B1730" s="30" t="s">
        <v>3984</v>
      </c>
      <c r="C1730" s="133" t="s">
        <v>3293</v>
      </c>
      <c r="D1730" s="136">
        <v>5908234783049</v>
      </c>
      <c r="E1730" s="33" t="s">
        <v>3994</v>
      </c>
      <c r="F1730" s="126" t="s">
        <v>3309</v>
      </c>
      <c r="G1730" s="94" t="s">
        <v>3</v>
      </c>
      <c r="H1730" s="38" t="s">
        <v>21</v>
      </c>
      <c r="I1730" s="40">
        <v>113</v>
      </c>
      <c r="J1730" s="207"/>
      <c r="K1730" s="35">
        <f t="shared" si="53"/>
        <v>29.262872628726289</v>
      </c>
      <c r="L1730" s="41">
        <v>53.99</v>
      </c>
      <c r="M1730" s="36">
        <f t="shared" si="52"/>
        <v>0</v>
      </c>
    </row>
    <row r="1731" spans="2:13" ht="14.45" customHeight="1">
      <c r="B1731" s="13" t="s">
        <v>3984</v>
      </c>
      <c r="C1731" s="134" t="s">
        <v>3294</v>
      </c>
      <c r="D1731" s="137">
        <v>5908234783056</v>
      </c>
      <c r="E1731" s="16" t="s">
        <v>3994</v>
      </c>
      <c r="F1731" s="127" t="s">
        <v>3309</v>
      </c>
      <c r="G1731" s="97" t="s">
        <v>3</v>
      </c>
      <c r="H1731" s="43" t="s">
        <v>22</v>
      </c>
      <c r="I1731" s="45">
        <v>113</v>
      </c>
      <c r="J1731" s="205"/>
      <c r="K1731" s="18">
        <f t="shared" si="53"/>
        <v>29.262872628726289</v>
      </c>
      <c r="L1731" s="46">
        <v>53.99</v>
      </c>
      <c r="M1731" s="19">
        <f t="shared" si="52"/>
        <v>0</v>
      </c>
    </row>
    <row r="1732" spans="2:13" ht="14.45" customHeight="1">
      <c r="B1732" s="13" t="s">
        <v>3984</v>
      </c>
      <c r="C1732" s="134" t="s">
        <v>3295</v>
      </c>
      <c r="D1732" s="137">
        <v>5908234783063</v>
      </c>
      <c r="E1732" s="16" t="s">
        <v>3994</v>
      </c>
      <c r="F1732" s="127" t="s">
        <v>3309</v>
      </c>
      <c r="G1732" s="97" t="s">
        <v>3</v>
      </c>
      <c r="H1732" s="43" t="s">
        <v>23</v>
      </c>
      <c r="I1732" s="45">
        <v>113</v>
      </c>
      <c r="J1732" s="205"/>
      <c r="K1732" s="18">
        <f t="shared" si="53"/>
        <v>29.262872628726289</v>
      </c>
      <c r="L1732" s="46">
        <v>53.99</v>
      </c>
      <c r="M1732" s="19">
        <f t="shared" si="52"/>
        <v>0</v>
      </c>
    </row>
    <row r="1733" spans="2:13" ht="14.45" customHeight="1">
      <c r="B1733" s="13" t="s">
        <v>3984</v>
      </c>
      <c r="C1733" s="134" t="s">
        <v>3296</v>
      </c>
      <c r="D1733" s="137">
        <v>5908234783070</v>
      </c>
      <c r="E1733" s="16" t="s">
        <v>3994</v>
      </c>
      <c r="F1733" s="127" t="s">
        <v>3309</v>
      </c>
      <c r="G1733" s="97" t="s">
        <v>3</v>
      </c>
      <c r="H1733" s="43" t="s">
        <v>24</v>
      </c>
      <c r="I1733" s="45">
        <v>113</v>
      </c>
      <c r="J1733" s="205"/>
      <c r="K1733" s="18">
        <f t="shared" si="53"/>
        <v>29.262872628726289</v>
      </c>
      <c r="L1733" s="46">
        <v>53.99</v>
      </c>
      <c r="M1733" s="19">
        <f t="shared" si="52"/>
        <v>0</v>
      </c>
    </row>
    <row r="1734" spans="2:13" ht="14.45" customHeight="1" thickBot="1">
      <c r="B1734" s="21" t="s">
        <v>3984</v>
      </c>
      <c r="C1734" s="135" t="s">
        <v>3297</v>
      </c>
      <c r="D1734" s="123">
        <v>5908234783087</v>
      </c>
      <c r="E1734" s="24" t="s">
        <v>3994</v>
      </c>
      <c r="F1734" s="128" t="s">
        <v>3309</v>
      </c>
      <c r="G1734" s="100" t="s">
        <v>3</v>
      </c>
      <c r="H1734" s="48" t="s">
        <v>655</v>
      </c>
      <c r="I1734" s="50">
        <v>113</v>
      </c>
      <c r="J1734" s="206"/>
      <c r="K1734" s="28">
        <f t="shared" si="53"/>
        <v>29.262872628726289</v>
      </c>
      <c r="L1734" s="51">
        <v>53.99</v>
      </c>
      <c r="M1734" s="29">
        <f t="shared" si="52"/>
        <v>0</v>
      </c>
    </row>
    <row r="1735" spans="2:13" ht="14.45" customHeight="1">
      <c r="B1735" s="30" t="s">
        <v>3984</v>
      </c>
      <c r="C1735" s="133" t="s">
        <v>3303</v>
      </c>
      <c r="D1735" s="116">
        <v>5908234783148</v>
      </c>
      <c r="E1735" s="33" t="s">
        <v>3994</v>
      </c>
      <c r="F1735" s="126" t="s">
        <v>3309</v>
      </c>
      <c r="G1735" s="94" t="s">
        <v>744</v>
      </c>
      <c r="H1735" s="38" t="s">
        <v>21</v>
      </c>
      <c r="I1735" s="40">
        <v>113</v>
      </c>
      <c r="J1735" s="207"/>
      <c r="K1735" s="35">
        <f t="shared" si="53"/>
        <v>29.262872628726289</v>
      </c>
      <c r="L1735" s="41">
        <v>53.99</v>
      </c>
      <c r="M1735" s="36">
        <f t="shared" ref="M1735:M1798" si="54">SUM(J1735:J1735)*K1735</f>
        <v>0</v>
      </c>
    </row>
    <row r="1736" spans="2:13" ht="14.45" customHeight="1">
      <c r="B1736" s="13" t="s">
        <v>3984</v>
      </c>
      <c r="C1736" s="134" t="s">
        <v>3304</v>
      </c>
      <c r="D1736" s="119">
        <v>5908234783155</v>
      </c>
      <c r="E1736" s="16" t="s">
        <v>3994</v>
      </c>
      <c r="F1736" s="127" t="s">
        <v>3309</v>
      </c>
      <c r="G1736" s="97" t="s">
        <v>744</v>
      </c>
      <c r="H1736" s="43" t="s">
        <v>22</v>
      </c>
      <c r="I1736" s="45">
        <v>113</v>
      </c>
      <c r="J1736" s="205"/>
      <c r="K1736" s="18">
        <f t="shared" ref="K1736:K1799" si="55">L1736/1.23/1.5</f>
        <v>29.262872628726289</v>
      </c>
      <c r="L1736" s="46">
        <v>53.99</v>
      </c>
      <c r="M1736" s="19">
        <f t="shared" si="54"/>
        <v>0</v>
      </c>
    </row>
    <row r="1737" spans="2:13" ht="14.45" customHeight="1">
      <c r="B1737" s="13" t="s">
        <v>3984</v>
      </c>
      <c r="C1737" s="134" t="s">
        <v>3305</v>
      </c>
      <c r="D1737" s="119">
        <v>5908234783162</v>
      </c>
      <c r="E1737" s="16" t="s">
        <v>3994</v>
      </c>
      <c r="F1737" s="127" t="s">
        <v>3309</v>
      </c>
      <c r="G1737" s="97" t="s">
        <v>744</v>
      </c>
      <c r="H1737" s="43" t="s">
        <v>23</v>
      </c>
      <c r="I1737" s="45">
        <v>113</v>
      </c>
      <c r="J1737" s="205"/>
      <c r="K1737" s="18">
        <f t="shared" si="55"/>
        <v>29.262872628726289</v>
      </c>
      <c r="L1737" s="46">
        <v>53.99</v>
      </c>
      <c r="M1737" s="19">
        <f t="shared" si="54"/>
        <v>0</v>
      </c>
    </row>
    <row r="1738" spans="2:13" ht="14.45" customHeight="1">
      <c r="B1738" s="13" t="s">
        <v>3984</v>
      </c>
      <c r="C1738" s="134" t="s">
        <v>3306</v>
      </c>
      <c r="D1738" s="119">
        <v>5908234783179</v>
      </c>
      <c r="E1738" s="16" t="s">
        <v>3994</v>
      </c>
      <c r="F1738" s="127" t="s">
        <v>3309</v>
      </c>
      <c r="G1738" s="97" t="s">
        <v>744</v>
      </c>
      <c r="H1738" s="43" t="s">
        <v>24</v>
      </c>
      <c r="I1738" s="45">
        <v>113</v>
      </c>
      <c r="J1738" s="205"/>
      <c r="K1738" s="18">
        <f t="shared" si="55"/>
        <v>29.262872628726289</v>
      </c>
      <c r="L1738" s="46">
        <v>53.99</v>
      </c>
      <c r="M1738" s="19">
        <f t="shared" si="54"/>
        <v>0</v>
      </c>
    </row>
    <row r="1739" spans="2:13" ht="14.45" customHeight="1" thickBot="1">
      <c r="B1739" s="21" t="s">
        <v>3984</v>
      </c>
      <c r="C1739" s="135" t="s">
        <v>3307</v>
      </c>
      <c r="D1739" s="123">
        <v>5908234783186</v>
      </c>
      <c r="E1739" s="24" t="s">
        <v>3994</v>
      </c>
      <c r="F1739" s="128" t="s">
        <v>3309</v>
      </c>
      <c r="G1739" s="100" t="s">
        <v>744</v>
      </c>
      <c r="H1739" s="48" t="s">
        <v>655</v>
      </c>
      <c r="I1739" s="50">
        <v>113</v>
      </c>
      <c r="J1739" s="206"/>
      <c r="K1739" s="28">
        <f t="shared" si="55"/>
        <v>29.262872628726289</v>
      </c>
      <c r="L1739" s="51">
        <v>53.99</v>
      </c>
      <c r="M1739" s="29">
        <f t="shared" si="54"/>
        <v>0</v>
      </c>
    </row>
    <row r="1740" spans="2:13" ht="14.45" customHeight="1">
      <c r="B1740" s="30" t="s">
        <v>3984</v>
      </c>
      <c r="C1740" s="115" t="s">
        <v>3311</v>
      </c>
      <c r="D1740" s="116">
        <v>5908234783247</v>
      </c>
      <c r="E1740" s="33" t="s">
        <v>3994</v>
      </c>
      <c r="F1740" s="126" t="s">
        <v>3308</v>
      </c>
      <c r="G1740" s="94" t="s">
        <v>759</v>
      </c>
      <c r="H1740" s="38" t="s">
        <v>21</v>
      </c>
      <c r="I1740" s="40">
        <v>113</v>
      </c>
      <c r="J1740" s="207"/>
      <c r="K1740" s="35">
        <f t="shared" si="55"/>
        <v>19.506775067750677</v>
      </c>
      <c r="L1740" s="41">
        <v>35.99</v>
      </c>
      <c r="M1740" s="36">
        <f t="shared" si="54"/>
        <v>0</v>
      </c>
    </row>
    <row r="1741" spans="2:13" ht="14.45" customHeight="1">
      <c r="B1741" s="13" t="s">
        <v>3984</v>
      </c>
      <c r="C1741" s="118" t="s">
        <v>3312</v>
      </c>
      <c r="D1741" s="119">
        <v>5908234783254</v>
      </c>
      <c r="E1741" s="16" t="s">
        <v>3994</v>
      </c>
      <c r="F1741" s="127" t="s">
        <v>3308</v>
      </c>
      <c r="G1741" s="97" t="s">
        <v>759</v>
      </c>
      <c r="H1741" s="43" t="s">
        <v>22</v>
      </c>
      <c r="I1741" s="45">
        <v>113</v>
      </c>
      <c r="J1741" s="205"/>
      <c r="K1741" s="18">
        <f t="shared" si="55"/>
        <v>19.506775067750677</v>
      </c>
      <c r="L1741" s="46">
        <v>35.99</v>
      </c>
      <c r="M1741" s="19">
        <f t="shared" si="54"/>
        <v>0</v>
      </c>
    </row>
    <row r="1742" spans="2:13" ht="14.45" customHeight="1">
      <c r="B1742" s="13" t="s">
        <v>3984</v>
      </c>
      <c r="C1742" s="118" t="s">
        <v>3313</v>
      </c>
      <c r="D1742" s="119">
        <v>5908234783261</v>
      </c>
      <c r="E1742" s="16" t="s">
        <v>3994</v>
      </c>
      <c r="F1742" s="127" t="s">
        <v>3308</v>
      </c>
      <c r="G1742" s="97" t="s">
        <v>759</v>
      </c>
      <c r="H1742" s="43" t="s">
        <v>23</v>
      </c>
      <c r="I1742" s="45">
        <v>113</v>
      </c>
      <c r="J1742" s="205"/>
      <c r="K1742" s="18">
        <f t="shared" si="55"/>
        <v>19.506775067750677</v>
      </c>
      <c r="L1742" s="46">
        <v>35.99</v>
      </c>
      <c r="M1742" s="19">
        <f t="shared" si="54"/>
        <v>0</v>
      </c>
    </row>
    <row r="1743" spans="2:13" ht="14.45" customHeight="1">
      <c r="B1743" s="13" t="s">
        <v>3984</v>
      </c>
      <c r="C1743" s="118" t="s">
        <v>3314</v>
      </c>
      <c r="D1743" s="119">
        <v>5908234783278</v>
      </c>
      <c r="E1743" s="16" t="s">
        <v>3994</v>
      </c>
      <c r="F1743" s="127" t="s">
        <v>3308</v>
      </c>
      <c r="G1743" s="97" t="s">
        <v>759</v>
      </c>
      <c r="H1743" s="43" t="s">
        <v>24</v>
      </c>
      <c r="I1743" s="45">
        <v>113</v>
      </c>
      <c r="J1743" s="205"/>
      <c r="K1743" s="18">
        <f t="shared" si="55"/>
        <v>19.506775067750677</v>
      </c>
      <c r="L1743" s="46">
        <v>35.99</v>
      </c>
      <c r="M1743" s="19">
        <f t="shared" si="54"/>
        <v>0</v>
      </c>
    </row>
    <row r="1744" spans="2:13" ht="14.45" customHeight="1" thickBot="1">
      <c r="B1744" s="21" t="s">
        <v>3984</v>
      </c>
      <c r="C1744" s="122" t="s">
        <v>3315</v>
      </c>
      <c r="D1744" s="123">
        <v>5908234783285</v>
      </c>
      <c r="E1744" s="24" t="s">
        <v>3994</v>
      </c>
      <c r="F1744" s="128" t="s">
        <v>3308</v>
      </c>
      <c r="G1744" s="132" t="s">
        <v>759</v>
      </c>
      <c r="H1744" s="48" t="s">
        <v>655</v>
      </c>
      <c r="I1744" s="50">
        <v>113</v>
      </c>
      <c r="J1744" s="206"/>
      <c r="K1744" s="28">
        <f t="shared" si="55"/>
        <v>19.506775067750677</v>
      </c>
      <c r="L1744" s="51">
        <v>35.99</v>
      </c>
      <c r="M1744" s="29">
        <f t="shared" si="54"/>
        <v>0</v>
      </c>
    </row>
    <row r="1745" spans="2:13" ht="14.45" customHeight="1">
      <c r="B1745" s="30" t="s">
        <v>3984</v>
      </c>
      <c r="C1745" s="133" t="s">
        <v>3316</v>
      </c>
      <c r="D1745" s="136">
        <v>5908234783193</v>
      </c>
      <c r="E1745" s="33" t="s">
        <v>3994</v>
      </c>
      <c r="F1745" s="126" t="s">
        <v>3308</v>
      </c>
      <c r="G1745" s="94" t="s">
        <v>3</v>
      </c>
      <c r="H1745" s="38" t="s">
        <v>21</v>
      </c>
      <c r="I1745" s="40">
        <v>113</v>
      </c>
      <c r="J1745" s="207"/>
      <c r="K1745" s="35">
        <f t="shared" si="55"/>
        <v>19.506775067750677</v>
      </c>
      <c r="L1745" s="41">
        <v>35.99</v>
      </c>
      <c r="M1745" s="36">
        <f t="shared" si="54"/>
        <v>0</v>
      </c>
    </row>
    <row r="1746" spans="2:13" ht="14.45" customHeight="1">
      <c r="B1746" s="13" t="s">
        <v>3984</v>
      </c>
      <c r="C1746" s="134" t="s">
        <v>3317</v>
      </c>
      <c r="D1746" s="137">
        <v>5908234783209</v>
      </c>
      <c r="E1746" s="16" t="s">
        <v>3994</v>
      </c>
      <c r="F1746" s="127" t="s">
        <v>3308</v>
      </c>
      <c r="G1746" s="97" t="s">
        <v>3</v>
      </c>
      <c r="H1746" s="43" t="s">
        <v>22</v>
      </c>
      <c r="I1746" s="45">
        <v>113</v>
      </c>
      <c r="J1746" s="205"/>
      <c r="K1746" s="18">
        <f t="shared" si="55"/>
        <v>19.506775067750677</v>
      </c>
      <c r="L1746" s="46">
        <v>35.99</v>
      </c>
      <c r="M1746" s="19">
        <f t="shared" si="54"/>
        <v>0</v>
      </c>
    </row>
    <row r="1747" spans="2:13" ht="14.45" customHeight="1">
      <c r="B1747" s="13" t="s">
        <v>3984</v>
      </c>
      <c r="C1747" s="134" t="s">
        <v>3318</v>
      </c>
      <c r="D1747" s="137">
        <v>5908234783216</v>
      </c>
      <c r="E1747" s="16" t="s">
        <v>3994</v>
      </c>
      <c r="F1747" s="127" t="s">
        <v>3308</v>
      </c>
      <c r="G1747" s="97" t="s">
        <v>3</v>
      </c>
      <c r="H1747" s="43" t="s">
        <v>23</v>
      </c>
      <c r="I1747" s="45">
        <v>113</v>
      </c>
      <c r="J1747" s="205"/>
      <c r="K1747" s="18">
        <f t="shared" si="55"/>
        <v>19.506775067750677</v>
      </c>
      <c r="L1747" s="46">
        <v>35.99</v>
      </c>
      <c r="M1747" s="19">
        <f t="shared" si="54"/>
        <v>0</v>
      </c>
    </row>
    <row r="1748" spans="2:13" ht="14.45" customHeight="1">
      <c r="B1748" s="13" t="s">
        <v>3984</v>
      </c>
      <c r="C1748" s="134" t="s">
        <v>3319</v>
      </c>
      <c r="D1748" s="137">
        <v>5908234783223</v>
      </c>
      <c r="E1748" s="16" t="s">
        <v>3994</v>
      </c>
      <c r="F1748" s="127" t="s">
        <v>3308</v>
      </c>
      <c r="G1748" s="97" t="s">
        <v>3</v>
      </c>
      <c r="H1748" s="43" t="s">
        <v>24</v>
      </c>
      <c r="I1748" s="45">
        <v>113</v>
      </c>
      <c r="J1748" s="205"/>
      <c r="K1748" s="18">
        <f t="shared" si="55"/>
        <v>19.506775067750677</v>
      </c>
      <c r="L1748" s="46">
        <v>35.99</v>
      </c>
      <c r="M1748" s="19">
        <f t="shared" si="54"/>
        <v>0</v>
      </c>
    </row>
    <row r="1749" spans="2:13" ht="14.45" customHeight="1" thickBot="1">
      <c r="B1749" s="21" t="s">
        <v>3984</v>
      </c>
      <c r="C1749" s="135" t="s">
        <v>3320</v>
      </c>
      <c r="D1749" s="123">
        <v>5908234783230</v>
      </c>
      <c r="E1749" s="24" t="s">
        <v>3994</v>
      </c>
      <c r="F1749" s="128" t="s">
        <v>3308</v>
      </c>
      <c r="G1749" s="100" t="s">
        <v>3</v>
      </c>
      <c r="H1749" s="48" t="s">
        <v>655</v>
      </c>
      <c r="I1749" s="50">
        <v>113</v>
      </c>
      <c r="J1749" s="206"/>
      <c r="K1749" s="28">
        <f t="shared" si="55"/>
        <v>19.506775067750677</v>
      </c>
      <c r="L1749" s="51">
        <v>35.99</v>
      </c>
      <c r="M1749" s="29">
        <f t="shared" si="54"/>
        <v>0</v>
      </c>
    </row>
    <row r="1750" spans="2:13" ht="14.45" customHeight="1">
      <c r="B1750" s="30" t="s">
        <v>3984</v>
      </c>
      <c r="C1750" s="133" t="s">
        <v>3321</v>
      </c>
      <c r="D1750" s="116">
        <v>5908234783292</v>
      </c>
      <c r="E1750" s="33" t="s">
        <v>3994</v>
      </c>
      <c r="F1750" s="126" t="s">
        <v>3308</v>
      </c>
      <c r="G1750" s="94" t="s">
        <v>744</v>
      </c>
      <c r="H1750" s="38" t="s">
        <v>21</v>
      </c>
      <c r="I1750" s="40">
        <v>113</v>
      </c>
      <c r="J1750" s="207"/>
      <c r="K1750" s="35">
        <f t="shared" si="55"/>
        <v>19.506775067750677</v>
      </c>
      <c r="L1750" s="41">
        <v>35.99</v>
      </c>
      <c r="M1750" s="36">
        <f t="shared" si="54"/>
        <v>0</v>
      </c>
    </row>
    <row r="1751" spans="2:13" ht="14.45" customHeight="1">
      <c r="B1751" s="13" t="s">
        <v>3984</v>
      </c>
      <c r="C1751" s="134" t="s">
        <v>3322</v>
      </c>
      <c r="D1751" s="119">
        <v>5908234783308</v>
      </c>
      <c r="E1751" s="16" t="s">
        <v>3994</v>
      </c>
      <c r="F1751" s="127" t="s">
        <v>3308</v>
      </c>
      <c r="G1751" s="97" t="s">
        <v>744</v>
      </c>
      <c r="H1751" s="43" t="s">
        <v>22</v>
      </c>
      <c r="I1751" s="45">
        <v>113</v>
      </c>
      <c r="J1751" s="205"/>
      <c r="K1751" s="18">
        <f t="shared" si="55"/>
        <v>19.506775067750677</v>
      </c>
      <c r="L1751" s="46">
        <v>35.99</v>
      </c>
      <c r="M1751" s="19">
        <f t="shared" si="54"/>
        <v>0</v>
      </c>
    </row>
    <row r="1752" spans="2:13" ht="14.45" customHeight="1">
      <c r="B1752" s="13" t="s">
        <v>3984</v>
      </c>
      <c r="C1752" s="134" t="s">
        <v>3323</v>
      </c>
      <c r="D1752" s="119">
        <v>5908234783315</v>
      </c>
      <c r="E1752" s="16" t="s">
        <v>3994</v>
      </c>
      <c r="F1752" s="127" t="s">
        <v>3308</v>
      </c>
      <c r="G1752" s="97" t="s">
        <v>744</v>
      </c>
      <c r="H1752" s="43" t="s">
        <v>23</v>
      </c>
      <c r="I1752" s="45">
        <v>113</v>
      </c>
      <c r="J1752" s="205"/>
      <c r="K1752" s="18">
        <f t="shared" si="55"/>
        <v>19.506775067750677</v>
      </c>
      <c r="L1752" s="46">
        <v>35.99</v>
      </c>
      <c r="M1752" s="19">
        <f t="shared" si="54"/>
        <v>0</v>
      </c>
    </row>
    <row r="1753" spans="2:13" ht="14.45" customHeight="1">
      <c r="B1753" s="13" t="s">
        <v>3984</v>
      </c>
      <c r="C1753" s="134" t="s">
        <v>3324</v>
      </c>
      <c r="D1753" s="119">
        <v>5908234783322</v>
      </c>
      <c r="E1753" s="16" t="s">
        <v>3994</v>
      </c>
      <c r="F1753" s="127" t="s">
        <v>3308</v>
      </c>
      <c r="G1753" s="97" t="s">
        <v>744</v>
      </c>
      <c r="H1753" s="43" t="s">
        <v>24</v>
      </c>
      <c r="I1753" s="45">
        <v>113</v>
      </c>
      <c r="J1753" s="205"/>
      <c r="K1753" s="18">
        <f t="shared" si="55"/>
        <v>19.506775067750677</v>
      </c>
      <c r="L1753" s="46">
        <v>35.99</v>
      </c>
      <c r="M1753" s="19">
        <f t="shared" si="54"/>
        <v>0</v>
      </c>
    </row>
    <row r="1754" spans="2:13" ht="14.45" customHeight="1" thickBot="1">
      <c r="B1754" s="21" t="s">
        <v>3984</v>
      </c>
      <c r="C1754" s="135" t="s">
        <v>3325</v>
      </c>
      <c r="D1754" s="123">
        <v>5908234783339</v>
      </c>
      <c r="E1754" s="24" t="s">
        <v>3994</v>
      </c>
      <c r="F1754" s="128" t="s">
        <v>3308</v>
      </c>
      <c r="G1754" s="100" t="s">
        <v>744</v>
      </c>
      <c r="H1754" s="48" t="s">
        <v>655</v>
      </c>
      <c r="I1754" s="50">
        <v>113</v>
      </c>
      <c r="J1754" s="206"/>
      <c r="K1754" s="28">
        <f t="shared" si="55"/>
        <v>19.506775067750677</v>
      </c>
      <c r="L1754" s="51">
        <v>35.99</v>
      </c>
      <c r="M1754" s="29">
        <f t="shared" si="54"/>
        <v>0</v>
      </c>
    </row>
    <row r="1755" spans="2:13" ht="14.45" customHeight="1">
      <c r="B1755" s="30" t="s">
        <v>3984</v>
      </c>
      <c r="C1755" s="37" t="s">
        <v>3327</v>
      </c>
      <c r="D1755" s="38">
        <v>5908234783391</v>
      </c>
      <c r="E1755" s="33" t="s">
        <v>3994</v>
      </c>
      <c r="F1755" s="37" t="s">
        <v>3326</v>
      </c>
      <c r="G1755" s="39" t="s">
        <v>730</v>
      </c>
      <c r="H1755" s="38" t="s">
        <v>20</v>
      </c>
      <c r="I1755" s="40">
        <v>114</v>
      </c>
      <c r="J1755" s="207"/>
      <c r="K1755" s="35">
        <f t="shared" si="55"/>
        <v>43.355013550135503</v>
      </c>
      <c r="L1755" s="41">
        <v>79.989999999999995</v>
      </c>
      <c r="M1755" s="36">
        <f t="shared" si="54"/>
        <v>0</v>
      </c>
    </row>
    <row r="1756" spans="2:13" ht="14.45" customHeight="1">
      <c r="B1756" s="13" t="s">
        <v>3984</v>
      </c>
      <c r="C1756" s="42" t="s">
        <v>3328</v>
      </c>
      <c r="D1756" s="43">
        <v>5908234783407</v>
      </c>
      <c r="E1756" s="16" t="s">
        <v>3994</v>
      </c>
      <c r="F1756" s="42" t="s">
        <v>3326</v>
      </c>
      <c r="G1756" s="44" t="s">
        <v>730</v>
      </c>
      <c r="H1756" s="43" t="s">
        <v>21</v>
      </c>
      <c r="I1756" s="45">
        <v>114</v>
      </c>
      <c r="J1756" s="205"/>
      <c r="K1756" s="18">
        <f t="shared" si="55"/>
        <v>43.355013550135503</v>
      </c>
      <c r="L1756" s="46">
        <v>79.989999999999995</v>
      </c>
      <c r="M1756" s="19">
        <f t="shared" si="54"/>
        <v>0</v>
      </c>
    </row>
    <row r="1757" spans="2:13" ht="14.45" customHeight="1">
      <c r="B1757" s="13" t="s">
        <v>3984</v>
      </c>
      <c r="C1757" s="42" t="s">
        <v>3329</v>
      </c>
      <c r="D1757" s="43">
        <v>5908234783414</v>
      </c>
      <c r="E1757" s="16" t="s">
        <v>3994</v>
      </c>
      <c r="F1757" s="42" t="s">
        <v>3326</v>
      </c>
      <c r="G1757" s="44" t="s">
        <v>730</v>
      </c>
      <c r="H1757" s="43" t="s">
        <v>22</v>
      </c>
      <c r="I1757" s="45">
        <v>114</v>
      </c>
      <c r="J1757" s="205"/>
      <c r="K1757" s="18">
        <f t="shared" si="55"/>
        <v>43.355013550135503</v>
      </c>
      <c r="L1757" s="46">
        <v>79.989999999999995</v>
      </c>
      <c r="M1757" s="19">
        <f t="shared" si="54"/>
        <v>0</v>
      </c>
    </row>
    <row r="1758" spans="2:13" ht="14.45" customHeight="1">
      <c r="B1758" s="13" t="s">
        <v>3984</v>
      </c>
      <c r="C1758" s="42" t="s">
        <v>3330</v>
      </c>
      <c r="D1758" s="43">
        <v>5908234783421</v>
      </c>
      <c r="E1758" s="16" t="s">
        <v>3994</v>
      </c>
      <c r="F1758" s="42" t="s">
        <v>3326</v>
      </c>
      <c r="G1758" s="44" t="s">
        <v>730</v>
      </c>
      <c r="H1758" s="43" t="s">
        <v>23</v>
      </c>
      <c r="I1758" s="45">
        <v>114</v>
      </c>
      <c r="J1758" s="205"/>
      <c r="K1758" s="18">
        <f t="shared" si="55"/>
        <v>43.355013550135503</v>
      </c>
      <c r="L1758" s="46">
        <v>79.989999999999995</v>
      </c>
      <c r="M1758" s="19">
        <f t="shared" si="54"/>
        <v>0</v>
      </c>
    </row>
    <row r="1759" spans="2:13" ht="14.45" customHeight="1" thickBot="1">
      <c r="B1759" s="21" t="s">
        <v>3984</v>
      </c>
      <c r="C1759" s="47" t="s">
        <v>3331</v>
      </c>
      <c r="D1759" s="63">
        <v>5908234783438</v>
      </c>
      <c r="E1759" s="24" t="s">
        <v>3994</v>
      </c>
      <c r="F1759" s="47" t="s">
        <v>3326</v>
      </c>
      <c r="G1759" s="49" t="s">
        <v>730</v>
      </c>
      <c r="H1759" s="48" t="s">
        <v>24</v>
      </c>
      <c r="I1759" s="50">
        <v>114</v>
      </c>
      <c r="J1759" s="206"/>
      <c r="K1759" s="28">
        <f t="shared" si="55"/>
        <v>43.355013550135503</v>
      </c>
      <c r="L1759" s="51">
        <v>79.989999999999995</v>
      </c>
      <c r="M1759" s="29">
        <f t="shared" si="54"/>
        <v>0</v>
      </c>
    </row>
    <row r="1760" spans="2:13" ht="14.45" customHeight="1">
      <c r="B1760" s="30"/>
      <c r="C1760" s="37" t="s">
        <v>3332</v>
      </c>
      <c r="D1760" s="38">
        <v>5908234783346</v>
      </c>
      <c r="E1760" s="33" t="s">
        <v>3994</v>
      </c>
      <c r="F1760" s="37" t="s">
        <v>3326</v>
      </c>
      <c r="G1760" s="39" t="s">
        <v>3</v>
      </c>
      <c r="H1760" s="38" t="s">
        <v>20</v>
      </c>
      <c r="I1760" s="40">
        <v>114</v>
      </c>
      <c r="J1760" s="207"/>
      <c r="K1760" s="35">
        <f t="shared" si="55"/>
        <v>43.355013550135503</v>
      </c>
      <c r="L1760" s="41">
        <v>79.989999999999995</v>
      </c>
      <c r="M1760" s="36">
        <f t="shared" si="54"/>
        <v>0</v>
      </c>
    </row>
    <row r="1761" spans="2:13" ht="14.45" customHeight="1">
      <c r="B1761" s="13"/>
      <c r="C1761" s="42" t="s">
        <v>3333</v>
      </c>
      <c r="D1761" s="43">
        <v>5908234783353</v>
      </c>
      <c r="E1761" s="16" t="s">
        <v>3994</v>
      </c>
      <c r="F1761" s="42" t="s">
        <v>3326</v>
      </c>
      <c r="G1761" s="44" t="s">
        <v>3</v>
      </c>
      <c r="H1761" s="43" t="s">
        <v>21</v>
      </c>
      <c r="I1761" s="45">
        <v>114</v>
      </c>
      <c r="J1761" s="205"/>
      <c r="K1761" s="18">
        <f t="shared" si="55"/>
        <v>43.355013550135503</v>
      </c>
      <c r="L1761" s="46">
        <v>79.989999999999995</v>
      </c>
      <c r="M1761" s="19">
        <f t="shared" si="54"/>
        <v>0</v>
      </c>
    </row>
    <row r="1762" spans="2:13" ht="14.45" customHeight="1">
      <c r="B1762" s="13"/>
      <c r="C1762" s="42" t="s">
        <v>3334</v>
      </c>
      <c r="D1762" s="43">
        <v>5908234783360</v>
      </c>
      <c r="E1762" s="16" t="s">
        <v>3994</v>
      </c>
      <c r="F1762" s="42" t="s">
        <v>3326</v>
      </c>
      <c r="G1762" s="44" t="s">
        <v>3</v>
      </c>
      <c r="H1762" s="43" t="s">
        <v>22</v>
      </c>
      <c r="I1762" s="45">
        <v>114</v>
      </c>
      <c r="J1762" s="205"/>
      <c r="K1762" s="18">
        <f t="shared" si="55"/>
        <v>43.355013550135503</v>
      </c>
      <c r="L1762" s="46">
        <v>79.989999999999995</v>
      </c>
      <c r="M1762" s="19">
        <f t="shared" si="54"/>
        <v>0</v>
      </c>
    </row>
    <row r="1763" spans="2:13" ht="14.45" customHeight="1">
      <c r="B1763" s="13"/>
      <c r="C1763" s="42" t="s">
        <v>3335</v>
      </c>
      <c r="D1763" s="43">
        <v>5908234783377</v>
      </c>
      <c r="E1763" s="16" t="s">
        <v>3994</v>
      </c>
      <c r="F1763" s="42" t="s">
        <v>3326</v>
      </c>
      <c r="G1763" s="44" t="s">
        <v>3</v>
      </c>
      <c r="H1763" s="43" t="s">
        <v>23</v>
      </c>
      <c r="I1763" s="45">
        <v>114</v>
      </c>
      <c r="J1763" s="205"/>
      <c r="K1763" s="18">
        <f t="shared" si="55"/>
        <v>43.355013550135503</v>
      </c>
      <c r="L1763" s="46">
        <v>79.989999999999995</v>
      </c>
      <c r="M1763" s="19">
        <f t="shared" si="54"/>
        <v>0</v>
      </c>
    </row>
    <row r="1764" spans="2:13" ht="14.45" customHeight="1" thickBot="1">
      <c r="B1764" s="21"/>
      <c r="C1764" s="47" t="s">
        <v>3336</v>
      </c>
      <c r="D1764" s="63">
        <v>5908234783384</v>
      </c>
      <c r="E1764" s="24" t="s">
        <v>3994</v>
      </c>
      <c r="F1764" s="47" t="s">
        <v>3326</v>
      </c>
      <c r="G1764" s="49" t="s">
        <v>3</v>
      </c>
      <c r="H1764" s="48" t="s">
        <v>24</v>
      </c>
      <c r="I1764" s="50">
        <v>114</v>
      </c>
      <c r="J1764" s="206"/>
      <c r="K1764" s="28">
        <f t="shared" si="55"/>
        <v>43.355013550135503</v>
      </c>
      <c r="L1764" s="51">
        <v>79.989999999999995</v>
      </c>
      <c r="M1764" s="29">
        <f t="shared" si="54"/>
        <v>0</v>
      </c>
    </row>
    <row r="1765" spans="2:13" ht="14.45" customHeight="1">
      <c r="B1765" s="30" t="s">
        <v>3984</v>
      </c>
      <c r="C1765" s="37" t="s">
        <v>3338</v>
      </c>
      <c r="D1765" s="65">
        <v>5908234783445</v>
      </c>
      <c r="E1765" s="33" t="s">
        <v>3994</v>
      </c>
      <c r="F1765" s="37" t="s">
        <v>3326</v>
      </c>
      <c r="G1765" s="39" t="s">
        <v>744</v>
      </c>
      <c r="H1765" s="38" t="s">
        <v>20</v>
      </c>
      <c r="I1765" s="40">
        <v>114</v>
      </c>
      <c r="J1765" s="207"/>
      <c r="K1765" s="35">
        <f t="shared" si="55"/>
        <v>43.355013550135503</v>
      </c>
      <c r="L1765" s="41">
        <v>79.989999999999995</v>
      </c>
      <c r="M1765" s="36">
        <f t="shared" si="54"/>
        <v>0</v>
      </c>
    </row>
    <row r="1766" spans="2:13" ht="14.45" customHeight="1">
      <c r="B1766" s="13" t="s">
        <v>3984</v>
      </c>
      <c r="C1766" s="42" t="s">
        <v>3339</v>
      </c>
      <c r="D1766" s="62">
        <v>5908234783452</v>
      </c>
      <c r="E1766" s="16" t="s">
        <v>3994</v>
      </c>
      <c r="F1766" s="42" t="s">
        <v>3326</v>
      </c>
      <c r="G1766" s="44" t="s">
        <v>744</v>
      </c>
      <c r="H1766" s="43" t="s">
        <v>21</v>
      </c>
      <c r="I1766" s="45">
        <v>114</v>
      </c>
      <c r="J1766" s="205"/>
      <c r="K1766" s="18">
        <f t="shared" si="55"/>
        <v>43.355013550135503</v>
      </c>
      <c r="L1766" s="46">
        <v>79.989999999999995</v>
      </c>
      <c r="M1766" s="19">
        <f t="shared" si="54"/>
        <v>0</v>
      </c>
    </row>
    <row r="1767" spans="2:13" ht="14.45" customHeight="1">
      <c r="B1767" s="13" t="s">
        <v>3984</v>
      </c>
      <c r="C1767" s="42" t="s">
        <v>3340</v>
      </c>
      <c r="D1767" s="62">
        <v>5908234783469</v>
      </c>
      <c r="E1767" s="16" t="s">
        <v>3994</v>
      </c>
      <c r="F1767" s="42" t="s">
        <v>3326</v>
      </c>
      <c r="G1767" s="44" t="s">
        <v>744</v>
      </c>
      <c r="H1767" s="43" t="s">
        <v>22</v>
      </c>
      <c r="I1767" s="45">
        <v>114</v>
      </c>
      <c r="J1767" s="205"/>
      <c r="K1767" s="18">
        <f t="shared" si="55"/>
        <v>43.355013550135503</v>
      </c>
      <c r="L1767" s="46">
        <v>79.989999999999995</v>
      </c>
      <c r="M1767" s="19">
        <f t="shared" si="54"/>
        <v>0</v>
      </c>
    </row>
    <row r="1768" spans="2:13" ht="14.45" customHeight="1">
      <c r="B1768" s="13" t="s">
        <v>3984</v>
      </c>
      <c r="C1768" s="42" t="s">
        <v>3341</v>
      </c>
      <c r="D1768" s="62">
        <v>5908234783476</v>
      </c>
      <c r="E1768" s="16" t="s">
        <v>3994</v>
      </c>
      <c r="F1768" s="42" t="s">
        <v>3326</v>
      </c>
      <c r="G1768" s="44" t="s">
        <v>744</v>
      </c>
      <c r="H1768" s="43" t="s">
        <v>23</v>
      </c>
      <c r="I1768" s="45">
        <v>114</v>
      </c>
      <c r="J1768" s="205"/>
      <c r="K1768" s="18">
        <f t="shared" si="55"/>
        <v>43.355013550135503</v>
      </c>
      <c r="L1768" s="46">
        <v>79.989999999999995</v>
      </c>
      <c r="M1768" s="19">
        <f t="shared" si="54"/>
        <v>0</v>
      </c>
    </row>
    <row r="1769" spans="2:13" ht="14.45" customHeight="1" thickBot="1">
      <c r="B1769" s="21" t="s">
        <v>3984</v>
      </c>
      <c r="C1769" s="47" t="s">
        <v>3337</v>
      </c>
      <c r="D1769" s="63">
        <v>5908234783483</v>
      </c>
      <c r="E1769" s="24" t="s">
        <v>3994</v>
      </c>
      <c r="F1769" s="47" t="s">
        <v>3326</v>
      </c>
      <c r="G1769" s="49" t="s">
        <v>744</v>
      </c>
      <c r="H1769" s="48" t="s">
        <v>24</v>
      </c>
      <c r="I1769" s="50">
        <v>114</v>
      </c>
      <c r="J1769" s="206"/>
      <c r="K1769" s="28">
        <f t="shared" si="55"/>
        <v>43.355013550135503</v>
      </c>
      <c r="L1769" s="51">
        <v>79.989999999999995</v>
      </c>
      <c r="M1769" s="29">
        <f t="shared" si="54"/>
        <v>0</v>
      </c>
    </row>
    <row r="1770" spans="2:13" ht="14.45" customHeight="1">
      <c r="B1770" s="30" t="s">
        <v>3984</v>
      </c>
      <c r="C1770" s="37" t="s">
        <v>3346</v>
      </c>
      <c r="D1770" s="65">
        <v>5908234783544</v>
      </c>
      <c r="E1770" s="33" t="s">
        <v>3994</v>
      </c>
      <c r="F1770" s="37" t="s">
        <v>1636</v>
      </c>
      <c r="G1770" s="39" t="s">
        <v>730</v>
      </c>
      <c r="H1770" s="38" t="s">
        <v>20</v>
      </c>
      <c r="I1770" s="40">
        <v>114</v>
      </c>
      <c r="J1770" s="207"/>
      <c r="K1770" s="35">
        <f t="shared" si="55"/>
        <v>43.355013550135503</v>
      </c>
      <c r="L1770" s="41">
        <v>79.989999999999995</v>
      </c>
      <c r="M1770" s="36">
        <f t="shared" si="54"/>
        <v>0</v>
      </c>
    </row>
    <row r="1771" spans="2:13" ht="14.45" customHeight="1">
      <c r="B1771" s="13" t="s">
        <v>3984</v>
      </c>
      <c r="C1771" s="42" t="s">
        <v>3347</v>
      </c>
      <c r="D1771" s="62">
        <v>5908234783551</v>
      </c>
      <c r="E1771" s="16" t="s">
        <v>3994</v>
      </c>
      <c r="F1771" s="42" t="s">
        <v>1636</v>
      </c>
      <c r="G1771" s="44" t="s">
        <v>730</v>
      </c>
      <c r="H1771" s="43" t="s">
        <v>21</v>
      </c>
      <c r="I1771" s="45">
        <v>114</v>
      </c>
      <c r="J1771" s="205"/>
      <c r="K1771" s="18">
        <f t="shared" si="55"/>
        <v>43.355013550135503</v>
      </c>
      <c r="L1771" s="46">
        <v>79.989999999999995</v>
      </c>
      <c r="M1771" s="19">
        <f t="shared" si="54"/>
        <v>0</v>
      </c>
    </row>
    <row r="1772" spans="2:13" ht="14.45" customHeight="1">
      <c r="B1772" s="13" t="s">
        <v>3984</v>
      </c>
      <c r="C1772" s="42" t="s">
        <v>3348</v>
      </c>
      <c r="D1772" s="62">
        <v>5908234783568</v>
      </c>
      <c r="E1772" s="16" t="s">
        <v>3994</v>
      </c>
      <c r="F1772" s="42" t="s">
        <v>1636</v>
      </c>
      <c r="G1772" s="44" t="s">
        <v>730</v>
      </c>
      <c r="H1772" s="43" t="s">
        <v>22</v>
      </c>
      <c r="I1772" s="45">
        <v>114</v>
      </c>
      <c r="J1772" s="205"/>
      <c r="K1772" s="18">
        <f t="shared" si="55"/>
        <v>43.355013550135503</v>
      </c>
      <c r="L1772" s="46">
        <v>79.989999999999995</v>
      </c>
      <c r="M1772" s="19">
        <f t="shared" si="54"/>
        <v>0</v>
      </c>
    </row>
    <row r="1773" spans="2:13" ht="14.45" customHeight="1">
      <c r="B1773" s="13" t="s">
        <v>3984</v>
      </c>
      <c r="C1773" s="42" t="s">
        <v>3349</v>
      </c>
      <c r="D1773" s="62">
        <v>5908234783575</v>
      </c>
      <c r="E1773" s="16" t="s">
        <v>3994</v>
      </c>
      <c r="F1773" s="42" t="s">
        <v>1636</v>
      </c>
      <c r="G1773" s="44" t="s">
        <v>730</v>
      </c>
      <c r="H1773" s="43" t="s">
        <v>23</v>
      </c>
      <c r="I1773" s="45">
        <v>114</v>
      </c>
      <c r="J1773" s="205"/>
      <c r="K1773" s="18">
        <f t="shared" si="55"/>
        <v>43.355013550135503</v>
      </c>
      <c r="L1773" s="46">
        <v>79.989999999999995</v>
      </c>
      <c r="M1773" s="19">
        <f t="shared" si="54"/>
        <v>0</v>
      </c>
    </row>
    <row r="1774" spans="2:13" ht="14.45" customHeight="1" thickBot="1">
      <c r="B1774" s="21" t="s">
        <v>3984</v>
      </c>
      <c r="C1774" s="47" t="s">
        <v>3350</v>
      </c>
      <c r="D1774" s="63">
        <v>5908234783582</v>
      </c>
      <c r="E1774" s="24" t="s">
        <v>3994</v>
      </c>
      <c r="F1774" s="47" t="s">
        <v>1636</v>
      </c>
      <c r="G1774" s="49" t="s">
        <v>730</v>
      </c>
      <c r="H1774" s="48" t="s">
        <v>24</v>
      </c>
      <c r="I1774" s="50">
        <v>114</v>
      </c>
      <c r="J1774" s="206"/>
      <c r="K1774" s="28">
        <f t="shared" si="55"/>
        <v>43.355013550135503</v>
      </c>
      <c r="L1774" s="51">
        <v>79.989999999999995</v>
      </c>
      <c r="M1774" s="29">
        <f t="shared" si="54"/>
        <v>0</v>
      </c>
    </row>
    <row r="1775" spans="2:13" ht="14.45" customHeight="1">
      <c r="B1775" s="30"/>
      <c r="C1775" s="37" t="s">
        <v>3342</v>
      </c>
      <c r="D1775" s="38">
        <v>5908234783490</v>
      </c>
      <c r="E1775" s="33" t="s">
        <v>3994</v>
      </c>
      <c r="F1775" s="37" t="s">
        <v>1636</v>
      </c>
      <c r="G1775" s="39" t="s">
        <v>3</v>
      </c>
      <c r="H1775" s="38" t="s">
        <v>20</v>
      </c>
      <c r="I1775" s="40">
        <v>114</v>
      </c>
      <c r="J1775" s="207"/>
      <c r="K1775" s="35">
        <f t="shared" si="55"/>
        <v>43.355013550135503</v>
      </c>
      <c r="L1775" s="41">
        <v>79.989999999999995</v>
      </c>
      <c r="M1775" s="36">
        <f t="shared" si="54"/>
        <v>0</v>
      </c>
    </row>
    <row r="1776" spans="2:13" ht="14.45" customHeight="1">
      <c r="B1776" s="13"/>
      <c r="C1776" s="42" t="s">
        <v>3343</v>
      </c>
      <c r="D1776" s="43">
        <v>5908234783506</v>
      </c>
      <c r="E1776" s="16" t="s">
        <v>3994</v>
      </c>
      <c r="F1776" s="42" t="s">
        <v>1636</v>
      </c>
      <c r="G1776" s="44" t="s">
        <v>3</v>
      </c>
      <c r="H1776" s="43" t="s">
        <v>21</v>
      </c>
      <c r="I1776" s="45">
        <v>114</v>
      </c>
      <c r="J1776" s="205"/>
      <c r="K1776" s="18">
        <f t="shared" si="55"/>
        <v>43.355013550135503</v>
      </c>
      <c r="L1776" s="46">
        <v>79.989999999999995</v>
      </c>
      <c r="M1776" s="19">
        <f t="shared" si="54"/>
        <v>0</v>
      </c>
    </row>
    <row r="1777" spans="2:13" ht="14.45" customHeight="1">
      <c r="B1777" s="13"/>
      <c r="C1777" s="42" t="s">
        <v>3344</v>
      </c>
      <c r="D1777" s="43">
        <v>5908234783513</v>
      </c>
      <c r="E1777" s="16" t="s">
        <v>3994</v>
      </c>
      <c r="F1777" s="42" t="s">
        <v>1636</v>
      </c>
      <c r="G1777" s="44" t="s">
        <v>3</v>
      </c>
      <c r="H1777" s="43" t="s">
        <v>22</v>
      </c>
      <c r="I1777" s="45">
        <v>114</v>
      </c>
      <c r="J1777" s="205"/>
      <c r="K1777" s="18">
        <f t="shared" si="55"/>
        <v>43.355013550135503</v>
      </c>
      <c r="L1777" s="46">
        <v>79.989999999999995</v>
      </c>
      <c r="M1777" s="19">
        <f t="shared" si="54"/>
        <v>0</v>
      </c>
    </row>
    <row r="1778" spans="2:13" ht="14.45" customHeight="1" thickBot="1">
      <c r="B1778" s="21"/>
      <c r="C1778" s="47" t="s">
        <v>3345</v>
      </c>
      <c r="D1778" s="48">
        <v>5908234783520</v>
      </c>
      <c r="E1778" s="24" t="s">
        <v>3994</v>
      </c>
      <c r="F1778" s="47" t="s">
        <v>1636</v>
      </c>
      <c r="G1778" s="49" t="s">
        <v>3</v>
      </c>
      <c r="H1778" s="48" t="s">
        <v>23</v>
      </c>
      <c r="I1778" s="50">
        <v>114</v>
      </c>
      <c r="J1778" s="206"/>
      <c r="K1778" s="28">
        <f t="shared" si="55"/>
        <v>43.355013550135503</v>
      </c>
      <c r="L1778" s="51">
        <v>79.989999999999995</v>
      </c>
      <c r="M1778" s="29">
        <f t="shared" si="54"/>
        <v>0</v>
      </c>
    </row>
    <row r="1779" spans="2:13" ht="14.45" customHeight="1">
      <c r="B1779" s="30" t="s">
        <v>3984</v>
      </c>
      <c r="C1779" s="37" t="s">
        <v>3351</v>
      </c>
      <c r="D1779" s="38">
        <v>5908234783599</v>
      </c>
      <c r="E1779" s="33" t="s">
        <v>3994</v>
      </c>
      <c r="F1779" s="37" t="s">
        <v>1636</v>
      </c>
      <c r="G1779" s="39" t="s">
        <v>744</v>
      </c>
      <c r="H1779" s="38" t="s">
        <v>20</v>
      </c>
      <c r="I1779" s="40">
        <v>114</v>
      </c>
      <c r="J1779" s="207"/>
      <c r="K1779" s="35">
        <f t="shared" si="55"/>
        <v>43.355013550135503</v>
      </c>
      <c r="L1779" s="41">
        <v>79.989999999999995</v>
      </c>
      <c r="M1779" s="36">
        <f t="shared" si="54"/>
        <v>0</v>
      </c>
    </row>
    <row r="1780" spans="2:13" ht="14.45" customHeight="1">
      <c r="B1780" s="13" t="s">
        <v>3984</v>
      </c>
      <c r="C1780" s="42" t="s">
        <v>3352</v>
      </c>
      <c r="D1780" s="43">
        <v>5908234783605</v>
      </c>
      <c r="E1780" s="16" t="s">
        <v>3994</v>
      </c>
      <c r="F1780" s="42" t="s">
        <v>1636</v>
      </c>
      <c r="G1780" s="44" t="s">
        <v>744</v>
      </c>
      <c r="H1780" s="43" t="s">
        <v>21</v>
      </c>
      <c r="I1780" s="45">
        <v>114</v>
      </c>
      <c r="J1780" s="205"/>
      <c r="K1780" s="18">
        <f t="shared" si="55"/>
        <v>43.355013550135503</v>
      </c>
      <c r="L1780" s="46">
        <v>79.989999999999995</v>
      </c>
      <c r="M1780" s="19">
        <f t="shared" si="54"/>
        <v>0</v>
      </c>
    </row>
    <row r="1781" spans="2:13" ht="14.45" customHeight="1">
      <c r="B1781" s="13" t="s">
        <v>3984</v>
      </c>
      <c r="C1781" s="42" t="s">
        <v>3353</v>
      </c>
      <c r="D1781" s="43">
        <v>5908234783612</v>
      </c>
      <c r="E1781" s="16" t="s">
        <v>3994</v>
      </c>
      <c r="F1781" s="42" t="s">
        <v>1636</v>
      </c>
      <c r="G1781" s="44" t="s">
        <v>744</v>
      </c>
      <c r="H1781" s="43" t="s">
        <v>22</v>
      </c>
      <c r="I1781" s="45">
        <v>114</v>
      </c>
      <c r="J1781" s="205"/>
      <c r="K1781" s="18">
        <f t="shared" si="55"/>
        <v>43.355013550135503</v>
      </c>
      <c r="L1781" s="46">
        <v>79.989999999999995</v>
      </c>
      <c r="M1781" s="19">
        <f t="shared" si="54"/>
        <v>0</v>
      </c>
    </row>
    <row r="1782" spans="2:13" ht="14.45" customHeight="1">
      <c r="B1782" s="13" t="s">
        <v>3984</v>
      </c>
      <c r="C1782" s="42" t="s">
        <v>3354</v>
      </c>
      <c r="D1782" s="43">
        <v>5908234783629</v>
      </c>
      <c r="E1782" s="16" t="s">
        <v>3994</v>
      </c>
      <c r="F1782" s="42" t="s">
        <v>1636</v>
      </c>
      <c r="G1782" s="44" t="s">
        <v>744</v>
      </c>
      <c r="H1782" s="43" t="s">
        <v>23</v>
      </c>
      <c r="I1782" s="45">
        <v>114</v>
      </c>
      <c r="J1782" s="205"/>
      <c r="K1782" s="18">
        <f t="shared" si="55"/>
        <v>43.355013550135503</v>
      </c>
      <c r="L1782" s="46">
        <v>79.989999999999995</v>
      </c>
      <c r="M1782" s="19">
        <f t="shared" si="54"/>
        <v>0</v>
      </c>
    </row>
    <row r="1783" spans="2:13" ht="14.45" customHeight="1" thickBot="1">
      <c r="B1783" s="21" t="s">
        <v>3984</v>
      </c>
      <c r="C1783" s="47" t="s">
        <v>3355</v>
      </c>
      <c r="D1783" s="48">
        <v>5908234783636</v>
      </c>
      <c r="E1783" s="24" t="s">
        <v>3994</v>
      </c>
      <c r="F1783" s="47" t="s">
        <v>1636</v>
      </c>
      <c r="G1783" s="49" t="s">
        <v>744</v>
      </c>
      <c r="H1783" s="48" t="s">
        <v>24</v>
      </c>
      <c r="I1783" s="50">
        <v>114</v>
      </c>
      <c r="J1783" s="206"/>
      <c r="K1783" s="28">
        <f t="shared" si="55"/>
        <v>43.355013550135503</v>
      </c>
      <c r="L1783" s="51">
        <v>79.989999999999995</v>
      </c>
      <c r="M1783" s="29">
        <f t="shared" si="54"/>
        <v>0</v>
      </c>
    </row>
    <row r="1784" spans="2:13" ht="14.45" customHeight="1">
      <c r="B1784" s="30" t="s">
        <v>3984</v>
      </c>
      <c r="C1784" s="115" t="s">
        <v>3356</v>
      </c>
      <c r="D1784" s="116">
        <v>5908234783698</v>
      </c>
      <c r="E1784" s="33" t="s">
        <v>3994</v>
      </c>
      <c r="F1784" s="126" t="s">
        <v>3371</v>
      </c>
      <c r="G1784" s="94" t="s">
        <v>730</v>
      </c>
      <c r="H1784" s="38" t="s">
        <v>20</v>
      </c>
      <c r="I1784" s="40">
        <v>115</v>
      </c>
      <c r="J1784" s="207"/>
      <c r="K1784" s="35">
        <f t="shared" si="55"/>
        <v>29.262872628726289</v>
      </c>
      <c r="L1784" s="41">
        <v>53.99</v>
      </c>
      <c r="M1784" s="36">
        <f t="shared" si="54"/>
        <v>0</v>
      </c>
    </row>
    <row r="1785" spans="2:13" ht="14.45" customHeight="1">
      <c r="B1785" s="13" t="s">
        <v>3984</v>
      </c>
      <c r="C1785" s="118" t="s">
        <v>3357</v>
      </c>
      <c r="D1785" s="119">
        <v>5908234783704</v>
      </c>
      <c r="E1785" s="16" t="s">
        <v>3994</v>
      </c>
      <c r="F1785" s="127" t="s">
        <v>3371</v>
      </c>
      <c r="G1785" s="97" t="s">
        <v>730</v>
      </c>
      <c r="H1785" s="43" t="s">
        <v>21</v>
      </c>
      <c r="I1785" s="45">
        <v>115</v>
      </c>
      <c r="J1785" s="205"/>
      <c r="K1785" s="18">
        <f t="shared" si="55"/>
        <v>29.262872628726289</v>
      </c>
      <c r="L1785" s="46">
        <v>53.99</v>
      </c>
      <c r="M1785" s="19">
        <f t="shared" si="54"/>
        <v>0</v>
      </c>
    </row>
    <row r="1786" spans="2:13" ht="14.45" customHeight="1">
      <c r="B1786" s="13" t="s">
        <v>3984</v>
      </c>
      <c r="C1786" s="118" t="s">
        <v>3358</v>
      </c>
      <c r="D1786" s="119">
        <v>5908234783711</v>
      </c>
      <c r="E1786" s="16" t="s">
        <v>3994</v>
      </c>
      <c r="F1786" s="127" t="s">
        <v>3371</v>
      </c>
      <c r="G1786" s="97" t="s">
        <v>730</v>
      </c>
      <c r="H1786" s="43" t="s">
        <v>22</v>
      </c>
      <c r="I1786" s="45">
        <v>115</v>
      </c>
      <c r="J1786" s="205"/>
      <c r="K1786" s="18">
        <f t="shared" si="55"/>
        <v>29.262872628726289</v>
      </c>
      <c r="L1786" s="46">
        <v>53.99</v>
      </c>
      <c r="M1786" s="19">
        <f t="shared" si="54"/>
        <v>0</v>
      </c>
    </row>
    <row r="1787" spans="2:13" ht="14.45" customHeight="1">
      <c r="B1787" s="13" t="s">
        <v>3984</v>
      </c>
      <c r="C1787" s="118" t="s">
        <v>3359</v>
      </c>
      <c r="D1787" s="119">
        <v>5908234783728</v>
      </c>
      <c r="E1787" s="16" t="s">
        <v>3994</v>
      </c>
      <c r="F1787" s="127" t="s">
        <v>3371</v>
      </c>
      <c r="G1787" s="97" t="s">
        <v>730</v>
      </c>
      <c r="H1787" s="43" t="s">
        <v>23</v>
      </c>
      <c r="I1787" s="45">
        <v>115</v>
      </c>
      <c r="J1787" s="205"/>
      <c r="K1787" s="18">
        <f t="shared" si="55"/>
        <v>29.262872628726289</v>
      </c>
      <c r="L1787" s="46">
        <v>53.99</v>
      </c>
      <c r="M1787" s="19">
        <f t="shared" si="54"/>
        <v>0</v>
      </c>
    </row>
    <row r="1788" spans="2:13" ht="14.45" customHeight="1" thickBot="1">
      <c r="B1788" s="21" t="s">
        <v>3984</v>
      </c>
      <c r="C1788" s="122" t="s">
        <v>3360</v>
      </c>
      <c r="D1788" s="123">
        <v>5908234783735</v>
      </c>
      <c r="E1788" s="24" t="s">
        <v>3994</v>
      </c>
      <c r="F1788" s="128" t="s">
        <v>3371</v>
      </c>
      <c r="G1788" s="100" t="s">
        <v>730</v>
      </c>
      <c r="H1788" s="48" t="s">
        <v>24</v>
      </c>
      <c r="I1788" s="50">
        <v>115</v>
      </c>
      <c r="J1788" s="206"/>
      <c r="K1788" s="28">
        <f t="shared" si="55"/>
        <v>29.262872628726289</v>
      </c>
      <c r="L1788" s="51">
        <v>53.99</v>
      </c>
      <c r="M1788" s="29">
        <f t="shared" si="54"/>
        <v>0</v>
      </c>
    </row>
    <row r="1789" spans="2:13" ht="14.45" customHeight="1">
      <c r="B1789" s="30" t="s">
        <v>3984</v>
      </c>
      <c r="C1789" s="133" t="s">
        <v>3361</v>
      </c>
      <c r="D1789" s="136">
        <v>5908234783643</v>
      </c>
      <c r="E1789" s="33" t="s">
        <v>3994</v>
      </c>
      <c r="F1789" s="126" t="s">
        <v>3371</v>
      </c>
      <c r="G1789" s="94" t="s">
        <v>3</v>
      </c>
      <c r="H1789" s="38" t="s">
        <v>20</v>
      </c>
      <c r="I1789" s="40">
        <v>115</v>
      </c>
      <c r="J1789" s="207"/>
      <c r="K1789" s="35">
        <f t="shared" si="55"/>
        <v>29.262872628726289</v>
      </c>
      <c r="L1789" s="41">
        <v>53.99</v>
      </c>
      <c r="M1789" s="36">
        <f t="shared" si="54"/>
        <v>0</v>
      </c>
    </row>
    <row r="1790" spans="2:13" ht="14.45" customHeight="1">
      <c r="B1790" s="13" t="s">
        <v>3984</v>
      </c>
      <c r="C1790" s="134" t="s">
        <v>3362</v>
      </c>
      <c r="D1790" s="137">
        <v>5908234783650</v>
      </c>
      <c r="E1790" s="16" t="s">
        <v>3994</v>
      </c>
      <c r="F1790" s="127" t="s">
        <v>3371</v>
      </c>
      <c r="G1790" s="97" t="s">
        <v>3</v>
      </c>
      <c r="H1790" s="43" t="s">
        <v>21</v>
      </c>
      <c r="I1790" s="45">
        <v>115</v>
      </c>
      <c r="J1790" s="205"/>
      <c r="K1790" s="18">
        <f t="shared" si="55"/>
        <v>29.262872628726289</v>
      </c>
      <c r="L1790" s="46">
        <v>53.99</v>
      </c>
      <c r="M1790" s="19">
        <f t="shared" si="54"/>
        <v>0</v>
      </c>
    </row>
    <row r="1791" spans="2:13" ht="14.45" customHeight="1">
      <c r="B1791" s="13" t="s">
        <v>3984</v>
      </c>
      <c r="C1791" s="134" t="s">
        <v>3363</v>
      </c>
      <c r="D1791" s="137">
        <v>5908234783667</v>
      </c>
      <c r="E1791" s="16" t="s">
        <v>3994</v>
      </c>
      <c r="F1791" s="127" t="s">
        <v>3371</v>
      </c>
      <c r="G1791" s="97" t="s">
        <v>3</v>
      </c>
      <c r="H1791" s="43" t="s">
        <v>22</v>
      </c>
      <c r="I1791" s="45">
        <v>115</v>
      </c>
      <c r="J1791" s="205"/>
      <c r="K1791" s="18">
        <f t="shared" si="55"/>
        <v>29.262872628726289</v>
      </c>
      <c r="L1791" s="46">
        <v>53.99</v>
      </c>
      <c r="M1791" s="19">
        <f t="shared" si="54"/>
        <v>0</v>
      </c>
    </row>
    <row r="1792" spans="2:13" ht="14.45" customHeight="1">
      <c r="B1792" s="13" t="s">
        <v>3984</v>
      </c>
      <c r="C1792" s="134" t="s">
        <v>3364</v>
      </c>
      <c r="D1792" s="137">
        <v>5908234783674</v>
      </c>
      <c r="E1792" s="16" t="s">
        <v>3994</v>
      </c>
      <c r="F1792" s="127" t="s">
        <v>3371</v>
      </c>
      <c r="G1792" s="97" t="s">
        <v>3</v>
      </c>
      <c r="H1792" s="43" t="s">
        <v>23</v>
      </c>
      <c r="I1792" s="45">
        <v>115</v>
      </c>
      <c r="J1792" s="205"/>
      <c r="K1792" s="18">
        <f t="shared" si="55"/>
        <v>29.262872628726289</v>
      </c>
      <c r="L1792" s="46">
        <v>53.99</v>
      </c>
      <c r="M1792" s="19">
        <f t="shared" si="54"/>
        <v>0</v>
      </c>
    </row>
    <row r="1793" spans="2:13" ht="14.45" customHeight="1" thickBot="1">
      <c r="B1793" s="21" t="s">
        <v>3984</v>
      </c>
      <c r="C1793" s="135" t="s">
        <v>3365</v>
      </c>
      <c r="D1793" s="138">
        <v>5908234783681</v>
      </c>
      <c r="E1793" s="24" t="s">
        <v>3994</v>
      </c>
      <c r="F1793" s="128" t="s">
        <v>3371</v>
      </c>
      <c r="G1793" s="100" t="s">
        <v>3</v>
      </c>
      <c r="H1793" s="48" t="s">
        <v>24</v>
      </c>
      <c r="I1793" s="50">
        <v>115</v>
      </c>
      <c r="J1793" s="206"/>
      <c r="K1793" s="28">
        <f t="shared" si="55"/>
        <v>29.262872628726289</v>
      </c>
      <c r="L1793" s="51">
        <v>53.99</v>
      </c>
      <c r="M1793" s="29">
        <f t="shared" si="54"/>
        <v>0</v>
      </c>
    </row>
    <row r="1794" spans="2:13" ht="14.45" customHeight="1">
      <c r="B1794" s="30" t="s">
        <v>3984</v>
      </c>
      <c r="C1794" s="133" t="s">
        <v>3366</v>
      </c>
      <c r="D1794" s="136">
        <v>5908234783742</v>
      </c>
      <c r="E1794" s="33" t="s">
        <v>3994</v>
      </c>
      <c r="F1794" s="126" t="s">
        <v>3371</v>
      </c>
      <c r="G1794" s="94" t="s">
        <v>744</v>
      </c>
      <c r="H1794" s="38" t="s">
        <v>20</v>
      </c>
      <c r="I1794" s="40">
        <v>115</v>
      </c>
      <c r="J1794" s="207"/>
      <c r="K1794" s="35">
        <f t="shared" si="55"/>
        <v>29.262872628726289</v>
      </c>
      <c r="L1794" s="41">
        <v>53.99</v>
      </c>
      <c r="M1794" s="36">
        <f t="shared" si="54"/>
        <v>0</v>
      </c>
    </row>
    <row r="1795" spans="2:13" ht="14.45" customHeight="1">
      <c r="B1795" s="13" t="s">
        <v>3984</v>
      </c>
      <c r="C1795" s="134" t="s">
        <v>3367</v>
      </c>
      <c r="D1795" s="137">
        <v>5908234783759</v>
      </c>
      <c r="E1795" s="16" t="s">
        <v>3994</v>
      </c>
      <c r="F1795" s="127" t="s">
        <v>3371</v>
      </c>
      <c r="G1795" s="97" t="s">
        <v>744</v>
      </c>
      <c r="H1795" s="43" t="s">
        <v>21</v>
      </c>
      <c r="I1795" s="45">
        <v>115</v>
      </c>
      <c r="J1795" s="205"/>
      <c r="K1795" s="18">
        <f t="shared" si="55"/>
        <v>29.262872628726289</v>
      </c>
      <c r="L1795" s="46">
        <v>53.99</v>
      </c>
      <c r="M1795" s="19">
        <f t="shared" si="54"/>
        <v>0</v>
      </c>
    </row>
    <row r="1796" spans="2:13" ht="14.45" customHeight="1">
      <c r="B1796" s="13" t="s">
        <v>3984</v>
      </c>
      <c r="C1796" s="134" t="s">
        <v>3368</v>
      </c>
      <c r="D1796" s="137">
        <v>5908234783766</v>
      </c>
      <c r="E1796" s="16" t="s">
        <v>3994</v>
      </c>
      <c r="F1796" s="127" t="s">
        <v>3371</v>
      </c>
      <c r="G1796" s="97" t="s">
        <v>744</v>
      </c>
      <c r="H1796" s="43" t="s">
        <v>22</v>
      </c>
      <c r="I1796" s="45">
        <v>115</v>
      </c>
      <c r="J1796" s="205"/>
      <c r="K1796" s="18">
        <f t="shared" si="55"/>
        <v>29.262872628726289</v>
      </c>
      <c r="L1796" s="46">
        <v>53.99</v>
      </c>
      <c r="M1796" s="19">
        <f t="shared" si="54"/>
        <v>0</v>
      </c>
    </row>
    <row r="1797" spans="2:13" ht="14.45" customHeight="1">
      <c r="B1797" s="13" t="s">
        <v>3984</v>
      </c>
      <c r="C1797" s="134" t="s">
        <v>3369</v>
      </c>
      <c r="D1797" s="137">
        <v>5908234783773</v>
      </c>
      <c r="E1797" s="16" t="s">
        <v>3994</v>
      </c>
      <c r="F1797" s="127" t="s">
        <v>3371</v>
      </c>
      <c r="G1797" s="97" t="s">
        <v>744</v>
      </c>
      <c r="H1797" s="43" t="s">
        <v>23</v>
      </c>
      <c r="I1797" s="45">
        <v>115</v>
      </c>
      <c r="J1797" s="205"/>
      <c r="K1797" s="18">
        <f t="shared" si="55"/>
        <v>29.262872628726289</v>
      </c>
      <c r="L1797" s="46">
        <v>53.99</v>
      </c>
      <c r="M1797" s="19">
        <f t="shared" si="54"/>
        <v>0</v>
      </c>
    </row>
    <row r="1798" spans="2:13" ht="14.45" customHeight="1" thickBot="1">
      <c r="B1798" s="21" t="s">
        <v>3984</v>
      </c>
      <c r="C1798" s="135" t="s">
        <v>3370</v>
      </c>
      <c r="D1798" s="138">
        <v>5908234783780</v>
      </c>
      <c r="E1798" s="24" t="s">
        <v>3994</v>
      </c>
      <c r="F1798" s="128" t="s">
        <v>3371</v>
      </c>
      <c r="G1798" s="100" t="s">
        <v>744</v>
      </c>
      <c r="H1798" s="48" t="s">
        <v>24</v>
      </c>
      <c r="I1798" s="50">
        <v>115</v>
      </c>
      <c r="J1798" s="206"/>
      <c r="K1798" s="28">
        <f t="shared" si="55"/>
        <v>29.262872628726289</v>
      </c>
      <c r="L1798" s="51">
        <v>53.99</v>
      </c>
      <c r="M1798" s="29">
        <f t="shared" si="54"/>
        <v>0</v>
      </c>
    </row>
    <row r="1799" spans="2:13" ht="14.45" customHeight="1">
      <c r="B1799" s="30" t="s">
        <v>3984</v>
      </c>
      <c r="C1799" s="115" t="s">
        <v>3952</v>
      </c>
      <c r="D1799" s="116">
        <v>5908234783841</v>
      </c>
      <c r="E1799" s="33" t="s">
        <v>3994</v>
      </c>
      <c r="F1799" s="126" t="s">
        <v>3372</v>
      </c>
      <c r="G1799" s="94" t="s">
        <v>730</v>
      </c>
      <c r="H1799" s="38" t="s">
        <v>20</v>
      </c>
      <c r="I1799" s="40">
        <v>115</v>
      </c>
      <c r="J1799" s="207"/>
      <c r="K1799" s="35">
        <f t="shared" si="55"/>
        <v>19.506775067750677</v>
      </c>
      <c r="L1799" s="41">
        <v>35.99</v>
      </c>
      <c r="M1799" s="36">
        <f t="shared" ref="M1799:M1862" si="56">SUM(J1799:J1799)*K1799</f>
        <v>0</v>
      </c>
    </row>
    <row r="1800" spans="2:13" ht="14.45" customHeight="1">
      <c r="B1800" s="13" t="s">
        <v>3984</v>
      </c>
      <c r="C1800" s="118" t="s">
        <v>3953</v>
      </c>
      <c r="D1800" s="119">
        <v>5908234783858</v>
      </c>
      <c r="E1800" s="16" t="s">
        <v>3994</v>
      </c>
      <c r="F1800" s="127" t="s">
        <v>3372</v>
      </c>
      <c r="G1800" s="97" t="s">
        <v>730</v>
      </c>
      <c r="H1800" s="43" t="s">
        <v>21</v>
      </c>
      <c r="I1800" s="45">
        <v>115</v>
      </c>
      <c r="J1800" s="205"/>
      <c r="K1800" s="18">
        <f t="shared" ref="K1800:K1863" si="57">L1800/1.23/1.5</f>
        <v>19.506775067750677</v>
      </c>
      <c r="L1800" s="46">
        <v>35.99</v>
      </c>
      <c r="M1800" s="19">
        <f t="shared" si="56"/>
        <v>0</v>
      </c>
    </row>
    <row r="1801" spans="2:13" ht="14.45" customHeight="1">
      <c r="B1801" s="13" t="s">
        <v>3984</v>
      </c>
      <c r="C1801" s="118" t="s">
        <v>3954</v>
      </c>
      <c r="D1801" s="119">
        <v>5908234783865</v>
      </c>
      <c r="E1801" s="16" t="s">
        <v>3994</v>
      </c>
      <c r="F1801" s="127" t="s">
        <v>3372</v>
      </c>
      <c r="G1801" s="97" t="s">
        <v>730</v>
      </c>
      <c r="H1801" s="43" t="s">
        <v>22</v>
      </c>
      <c r="I1801" s="45">
        <v>115</v>
      </c>
      <c r="J1801" s="205"/>
      <c r="K1801" s="18">
        <f t="shared" si="57"/>
        <v>19.506775067750677</v>
      </c>
      <c r="L1801" s="46">
        <v>35.99</v>
      </c>
      <c r="M1801" s="19">
        <f t="shared" si="56"/>
        <v>0</v>
      </c>
    </row>
    <row r="1802" spans="2:13" ht="14.45" customHeight="1">
      <c r="B1802" s="13" t="s">
        <v>3984</v>
      </c>
      <c r="C1802" s="118" t="s">
        <v>3955</v>
      </c>
      <c r="D1802" s="119">
        <v>5908234783872</v>
      </c>
      <c r="E1802" s="16" t="s">
        <v>3994</v>
      </c>
      <c r="F1802" s="127" t="s">
        <v>3372</v>
      </c>
      <c r="G1802" s="97" t="s">
        <v>730</v>
      </c>
      <c r="H1802" s="43" t="s">
        <v>23</v>
      </c>
      <c r="I1802" s="45">
        <v>115</v>
      </c>
      <c r="J1802" s="205"/>
      <c r="K1802" s="18">
        <f t="shared" si="57"/>
        <v>19.506775067750677</v>
      </c>
      <c r="L1802" s="46">
        <v>35.99</v>
      </c>
      <c r="M1802" s="19">
        <f t="shared" si="56"/>
        <v>0</v>
      </c>
    </row>
    <row r="1803" spans="2:13" ht="14.45" customHeight="1" thickBot="1">
      <c r="B1803" s="21" t="s">
        <v>3984</v>
      </c>
      <c r="C1803" s="122" t="s">
        <v>3956</v>
      </c>
      <c r="D1803" s="123">
        <v>5908234783889</v>
      </c>
      <c r="E1803" s="24" t="s">
        <v>3994</v>
      </c>
      <c r="F1803" s="128" t="s">
        <v>3372</v>
      </c>
      <c r="G1803" s="100" t="s">
        <v>730</v>
      </c>
      <c r="H1803" s="48" t="s">
        <v>24</v>
      </c>
      <c r="I1803" s="50">
        <v>115</v>
      </c>
      <c r="J1803" s="206"/>
      <c r="K1803" s="28">
        <f t="shared" si="57"/>
        <v>19.506775067750677</v>
      </c>
      <c r="L1803" s="51">
        <v>35.99</v>
      </c>
      <c r="M1803" s="29">
        <f t="shared" si="56"/>
        <v>0</v>
      </c>
    </row>
    <row r="1804" spans="2:13" ht="14.45" customHeight="1">
      <c r="B1804" s="30" t="s">
        <v>3984</v>
      </c>
      <c r="C1804" s="133" t="s">
        <v>3947</v>
      </c>
      <c r="D1804" s="136">
        <v>5908234783797</v>
      </c>
      <c r="E1804" s="33" t="s">
        <v>3994</v>
      </c>
      <c r="F1804" s="126" t="s">
        <v>3372</v>
      </c>
      <c r="G1804" s="94" t="s">
        <v>3</v>
      </c>
      <c r="H1804" s="38" t="s">
        <v>20</v>
      </c>
      <c r="I1804" s="40">
        <v>115</v>
      </c>
      <c r="J1804" s="207"/>
      <c r="K1804" s="35">
        <f t="shared" si="57"/>
        <v>19.506775067750677</v>
      </c>
      <c r="L1804" s="41">
        <v>35.99</v>
      </c>
      <c r="M1804" s="36">
        <f t="shared" si="56"/>
        <v>0</v>
      </c>
    </row>
    <row r="1805" spans="2:13" ht="14.45" customHeight="1">
      <c r="B1805" s="13" t="s">
        <v>3984</v>
      </c>
      <c r="C1805" s="134" t="s">
        <v>3948</v>
      </c>
      <c r="D1805" s="137">
        <v>5908234783803</v>
      </c>
      <c r="E1805" s="16" t="s">
        <v>3994</v>
      </c>
      <c r="F1805" s="127" t="s">
        <v>3372</v>
      </c>
      <c r="G1805" s="97" t="s">
        <v>3</v>
      </c>
      <c r="H1805" s="43" t="s">
        <v>21</v>
      </c>
      <c r="I1805" s="45">
        <v>115</v>
      </c>
      <c r="J1805" s="205"/>
      <c r="K1805" s="18">
        <f t="shared" si="57"/>
        <v>19.506775067750677</v>
      </c>
      <c r="L1805" s="46">
        <v>35.99</v>
      </c>
      <c r="M1805" s="19">
        <f t="shared" si="56"/>
        <v>0</v>
      </c>
    </row>
    <row r="1806" spans="2:13" ht="14.45" customHeight="1">
      <c r="B1806" s="13" t="s">
        <v>3984</v>
      </c>
      <c r="C1806" s="134" t="s">
        <v>3949</v>
      </c>
      <c r="D1806" s="137">
        <v>5908234783810</v>
      </c>
      <c r="E1806" s="16" t="s">
        <v>3994</v>
      </c>
      <c r="F1806" s="127" t="s">
        <v>3372</v>
      </c>
      <c r="G1806" s="97" t="s">
        <v>3</v>
      </c>
      <c r="H1806" s="43" t="s">
        <v>22</v>
      </c>
      <c r="I1806" s="45">
        <v>115</v>
      </c>
      <c r="J1806" s="205"/>
      <c r="K1806" s="18">
        <f t="shared" si="57"/>
        <v>19.506775067750677</v>
      </c>
      <c r="L1806" s="46">
        <v>35.99</v>
      </c>
      <c r="M1806" s="19">
        <f t="shared" si="56"/>
        <v>0</v>
      </c>
    </row>
    <row r="1807" spans="2:13" ht="14.45" customHeight="1">
      <c r="B1807" s="13" t="s">
        <v>3984</v>
      </c>
      <c r="C1807" s="134" t="s">
        <v>3950</v>
      </c>
      <c r="D1807" s="137">
        <v>5908234783827</v>
      </c>
      <c r="E1807" s="16" t="s">
        <v>3994</v>
      </c>
      <c r="F1807" s="127" t="s">
        <v>3372</v>
      </c>
      <c r="G1807" s="97" t="s">
        <v>3</v>
      </c>
      <c r="H1807" s="43" t="s">
        <v>23</v>
      </c>
      <c r="I1807" s="45">
        <v>115</v>
      </c>
      <c r="J1807" s="205"/>
      <c r="K1807" s="18">
        <f t="shared" si="57"/>
        <v>19.506775067750677</v>
      </c>
      <c r="L1807" s="46">
        <v>35.99</v>
      </c>
      <c r="M1807" s="19">
        <f t="shared" si="56"/>
        <v>0</v>
      </c>
    </row>
    <row r="1808" spans="2:13" ht="14.45" customHeight="1" thickBot="1">
      <c r="B1808" s="21" t="s">
        <v>3984</v>
      </c>
      <c r="C1808" s="135" t="s">
        <v>3951</v>
      </c>
      <c r="D1808" s="138">
        <v>5908234783834</v>
      </c>
      <c r="E1808" s="24" t="s">
        <v>3994</v>
      </c>
      <c r="F1808" s="128" t="s">
        <v>3372</v>
      </c>
      <c r="G1808" s="100" t="s">
        <v>3</v>
      </c>
      <c r="H1808" s="48" t="s">
        <v>24</v>
      </c>
      <c r="I1808" s="50">
        <v>115</v>
      </c>
      <c r="J1808" s="206"/>
      <c r="K1808" s="28">
        <f t="shared" si="57"/>
        <v>19.506775067750677</v>
      </c>
      <c r="L1808" s="51">
        <v>35.99</v>
      </c>
      <c r="M1808" s="29">
        <f t="shared" si="56"/>
        <v>0</v>
      </c>
    </row>
    <row r="1809" spans="2:13" ht="14.45" customHeight="1">
      <c r="B1809" s="30" t="s">
        <v>3984</v>
      </c>
      <c r="C1809" s="133" t="s">
        <v>3957</v>
      </c>
      <c r="D1809" s="136">
        <v>5908234783896</v>
      </c>
      <c r="E1809" s="33" t="s">
        <v>3994</v>
      </c>
      <c r="F1809" s="126" t="s">
        <v>3372</v>
      </c>
      <c r="G1809" s="94" t="s">
        <v>744</v>
      </c>
      <c r="H1809" s="38" t="s">
        <v>20</v>
      </c>
      <c r="I1809" s="40">
        <v>115</v>
      </c>
      <c r="J1809" s="207"/>
      <c r="K1809" s="35">
        <f t="shared" si="57"/>
        <v>19.506775067750677</v>
      </c>
      <c r="L1809" s="41">
        <v>35.99</v>
      </c>
      <c r="M1809" s="36">
        <f t="shared" si="56"/>
        <v>0</v>
      </c>
    </row>
    <row r="1810" spans="2:13" ht="14.45" customHeight="1">
      <c r="B1810" s="13" t="s">
        <v>3984</v>
      </c>
      <c r="C1810" s="134" t="s">
        <v>3958</v>
      </c>
      <c r="D1810" s="137">
        <v>5908234783902</v>
      </c>
      <c r="E1810" s="16" t="s">
        <v>3994</v>
      </c>
      <c r="F1810" s="127" t="s">
        <v>3372</v>
      </c>
      <c r="G1810" s="97" t="s">
        <v>744</v>
      </c>
      <c r="H1810" s="43" t="s">
        <v>21</v>
      </c>
      <c r="I1810" s="45">
        <v>115</v>
      </c>
      <c r="J1810" s="205"/>
      <c r="K1810" s="18">
        <f t="shared" si="57"/>
        <v>19.506775067750677</v>
      </c>
      <c r="L1810" s="46">
        <v>35.99</v>
      </c>
      <c r="M1810" s="19">
        <f t="shared" si="56"/>
        <v>0</v>
      </c>
    </row>
    <row r="1811" spans="2:13" ht="14.45" customHeight="1">
      <c r="B1811" s="13" t="s">
        <v>3984</v>
      </c>
      <c r="C1811" s="134" t="s">
        <v>3959</v>
      </c>
      <c r="D1811" s="137">
        <v>5908234783919</v>
      </c>
      <c r="E1811" s="16" t="s">
        <v>3994</v>
      </c>
      <c r="F1811" s="127" t="s">
        <v>3372</v>
      </c>
      <c r="G1811" s="97" t="s">
        <v>744</v>
      </c>
      <c r="H1811" s="43" t="s">
        <v>22</v>
      </c>
      <c r="I1811" s="45">
        <v>115</v>
      </c>
      <c r="J1811" s="205"/>
      <c r="K1811" s="18">
        <f t="shared" si="57"/>
        <v>19.506775067750677</v>
      </c>
      <c r="L1811" s="46">
        <v>35.99</v>
      </c>
      <c r="M1811" s="19">
        <f t="shared" si="56"/>
        <v>0</v>
      </c>
    </row>
    <row r="1812" spans="2:13" ht="14.45" customHeight="1">
      <c r="B1812" s="13" t="s">
        <v>3984</v>
      </c>
      <c r="C1812" s="134" t="s">
        <v>3960</v>
      </c>
      <c r="D1812" s="137">
        <v>5908234783926</v>
      </c>
      <c r="E1812" s="16" t="s">
        <v>3994</v>
      </c>
      <c r="F1812" s="127" t="s">
        <v>3372</v>
      </c>
      <c r="G1812" s="97" t="s">
        <v>744</v>
      </c>
      <c r="H1812" s="43" t="s">
        <v>23</v>
      </c>
      <c r="I1812" s="45">
        <v>115</v>
      </c>
      <c r="J1812" s="205"/>
      <c r="K1812" s="18">
        <f t="shared" si="57"/>
        <v>19.506775067750677</v>
      </c>
      <c r="L1812" s="46">
        <v>35.99</v>
      </c>
      <c r="M1812" s="19">
        <f t="shared" si="56"/>
        <v>0</v>
      </c>
    </row>
    <row r="1813" spans="2:13" ht="14.45" customHeight="1" thickBot="1">
      <c r="B1813" s="21" t="s">
        <v>3984</v>
      </c>
      <c r="C1813" s="135" t="s">
        <v>3961</v>
      </c>
      <c r="D1813" s="138">
        <v>5908234783933</v>
      </c>
      <c r="E1813" s="24" t="s">
        <v>3994</v>
      </c>
      <c r="F1813" s="128" t="s">
        <v>3372</v>
      </c>
      <c r="G1813" s="100" t="s">
        <v>744</v>
      </c>
      <c r="H1813" s="48" t="s">
        <v>24</v>
      </c>
      <c r="I1813" s="50">
        <v>115</v>
      </c>
      <c r="J1813" s="206"/>
      <c r="K1813" s="28">
        <f t="shared" si="57"/>
        <v>19.506775067750677</v>
      </c>
      <c r="L1813" s="51">
        <v>35.99</v>
      </c>
      <c r="M1813" s="29">
        <f t="shared" si="56"/>
        <v>0</v>
      </c>
    </row>
    <row r="1814" spans="2:13" ht="14.45" customHeight="1">
      <c r="B1814" s="30" t="s">
        <v>3984</v>
      </c>
      <c r="C1814" s="37" t="s">
        <v>3374</v>
      </c>
      <c r="D1814" s="38">
        <v>5908234784909</v>
      </c>
      <c r="E1814" s="33" t="s">
        <v>3994</v>
      </c>
      <c r="F1814" s="37" t="s">
        <v>3373</v>
      </c>
      <c r="G1814" s="39" t="s">
        <v>3780</v>
      </c>
      <c r="H1814" s="38" t="s">
        <v>20</v>
      </c>
      <c r="I1814" s="40">
        <v>116</v>
      </c>
      <c r="J1814" s="207"/>
      <c r="K1814" s="35">
        <f t="shared" si="57"/>
        <v>36.850948509485093</v>
      </c>
      <c r="L1814" s="41">
        <v>67.989999999999995</v>
      </c>
      <c r="M1814" s="36">
        <f t="shared" si="56"/>
        <v>0</v>
      </c>
    </row>
    <row r="1815" spans="2:13" ht="14.45" customHeight="1">
      <c r="B1815" s="13" t="s">
        <v>3984</v>
      </c>
      <c r="C1815" s="42" t="s">
        <v>3375</v>
      </c>
      <c r="D1815" s="43">
        <v>5908234756357</v>
      </c>
      <c r="E1815" s="16" t="s">
        <v>3994</v>
      </c>
      <c r="F1815" s="42" t="s">
        <v>3373</v>
      </c>
      <c r="G1815" s="44" t="s">
        <v>3780</v>
      </c>
      <c r="H1815" s="43" t="s">
        <v>21</v>
      </c>
      <c r="I1815" s="45">
        <v>116</v>
      </c>
      <c r="J1815" s="205"/>
      <c r="K1815" s="18">
        <f t="shared" si="57"/>
        <v>36.850948509485093</v>
      </c>
      <c r="L1815" s="46">
        <v>67.989999999999995</v>
      </c>
      <c r="M1815" s="19">
        <f t="shared" si="56"/>
        <v>0</v>
      </c>
    </row>
    <row r="1816" spans="2:13" ht="14.45" customHeight="1">
      <c r="B1816" s="13" t="s">
        <v>3984</v>
      </c>
      <c r="C1816" s="42" t="s">
        <v>3376</v>
      </c>
      <c r="D1816" s="43">
        <v>5908234756364</v>
      </c>
      <c r="E1816" s="16" t="s">
        <v>3994</v>
      </c>
      <c r="F1816" s="42" t="s">
        <v>3373</v>
      </c>
      <c r="G1816" s="44" t="s">
        <v>3780</v>
      </c>
      <c r="H1816" s="43" t="s">
        <v>22</v>
      </c>
      <c r="I1816" s="45">
        <v>116</v>
      </c>
      <c r="J1816" s="205"/>
      <c r="K1816" s="18">
        <f t="shared" si="57"/>
        <v>36.850948509485093</v>
      </c>
      <c r="L1816" s="46">
        <v>67.989999999999995</v>
      </c>
      <c r="M1816" s="19">
        <f t="shared" si="56"/>
        <v>0</v>
      </c>
    </row>
    <row r="1817" spans="2:13" ht="14.45" customHeight="1">
      <c r="B1817" s="13" t="s">
        <v>3984</v>
      </c>
      <c r="C1817" s="42" t="s">
        <v>3377</v>
      </c>
      <c r="D1817" s="43">
        <v>5908234756371</v>
      </c>
      <c r="E1817" s="16" t="s">
        <v>3994</v>
      </c>
      <c r="F1817" s="42" t="s">
        <v>3373</v>
      </c>
      <c r="G1817" s="44" t="s">
        <v>3780</v>
      </c>
      <c r="H1817" s="43" t="s">
        <v>23</v>
      </c>
      <c r="I1817" s="45">
        <v>116</v>
      </c>
      <c r="J1817" s="205"/>
      <c r="K1817" s="18">
        <f t="shared" si="57"/>
        <v>36.850948509485093</v>
      </c>
      <c r="L1817" s="46">
        <v>67.989999999999995</v>
      </c>
      <c r="M1817" s="19">
        <f t="shared" si="56"/>
        <v>0</v>
      </c>
    </row>
    <row r="1818" spans="2:13" ht="14.45" customHeight="1">
      <c r="B1818" s="13" t="s">
        <v>3984</v>
      </c>
      <c r="C1818" s="42" t="s">
        <v>3378</v>
      </c>
      <c r="D1818" s="43">
        <v>5908234759068</v>
      </c>
      <c r="E1818" s="16" t="s">
        <v>3994</v>
      </c>
      <c r="F1818" s="42" t="s">
        <v>3373</v>
      </c>
      <c r="G1818" s="44" t="s">
        <v>3780</v>
      </c>
      <c r="H1818" s="43" t="s">
        <v>24</v>
      </c>
      <c r="I1818" s="45">
        <v>116</v>
      </c>
      <c r="J1818" s="205"/>
      <c r="K1818" s="18">
        <f t="shared" si="57"/>
        <v>36.850948509485093</v>
      </c>
      <c r="L1818" s="46">
        <v>67.989999999999995</v>
      </c>
      <c r="M1818" s="19">
        <f t="shared" si="56"/>
        <v>0</v>
      </c>
    </row>
    <row r="1819" spans="2:13" ht="14.45" customHeight="1" thickBot="1">
      <c r="B1819" s="21" t="s">
        <v>3984</v>
      </c>
      <c r="C1819" s="47" t="s">
        <v>3379</v>
      </c>
      <c r="D1819" s="63">
        <v>5908234759105</v>
      </c>
      <c r="E1819" s="24" t="s">
        <v>3994</v>
      </c>
      <c r="F1819" s="47" t="s">
        <v>3373</v>
      </c>
      <c r="G1819" s="73" t="s">
        <v>3780</v>
      </c>
      <c r="H1819" s="48" t="s">
        <v>655</v>
      </c>
      <c r="I1819" s="50">
        <v>116</v>
      </c>
      <c r="J1819" s="206"/>
      <c r="K1819" s="28">
        <f t="shared" si="57"/>
        <v>36.850948509485093</v>
      </c>
      <c r="L1819" s="51">
        <v>67.989999999999995</v>
      </c>
      <c r="M1819" s="29">
        <f t="shared" si="56"/>
        <v>0</v>
      </c>
    </row>
    <row r="1820" spans="2:13" ht="14.45" customHeight="1">
      <c r="B1820" s="30" t="s">
        <v>3984</v>
      </c>
      <c r="C1820" s="37" t="s">
        <v>3381</v>
      </c>
      <c r="D1820" s="38">
        <v>5908234784916</v>
      </c>
      <c r="E1820" s="33" t="s">
        <v>3994</v>
      </c>
      <c r="F1820" s="37" t="s">
        <v>3380</v>
      </c>
      <c r="G1820" s="39" t="s">
        <v>3780</v>
      </c>
      <c r="H1820" s="38" t="s">
        <v>20</v>
      </c>
      <c r="I1820" s="40">
        <v>116</v>
      </c>
      <c r="J1820" s="207"/>
      <c r="K1820" s="35">
        <f t="shared" si="57"/>
        <v>26.010840108401084</v>
      </c>
      <c r="L1820" s="41">
        <v>47.99</v>
      </c>
      <c r="M1820" s="36">
        <f t="shared" si="56"/>
        <v>0</v>
      </c>
    </row>
    <row r="1821" spans="2:13" ht="14.45" customHeight="1">
      <c r="B1821" s="13" t="s">
        <v>3984</v>
      </c>
      <c r="C1821" s="42" t="s">
        <v>3382</v>
      </c>
      <c r="D1821" s="43">
        <v>5908234759273</v>
      </c>
      <c r="E1821" s="16" t="s">
        <v>3994</v>
      </c>
      <c r="F1821" s="42" t="s">
        <v>3380</v>
      </c>
      <c r="G1821" s="44" t="s">
        <v>3780</v>
      </c>
      <c r="H1821" s="43" t="s">
        <v>21</v>
      </c>
      <c r="I1821" s="45">
        <v>116</v>
      </c>
      <c r="J1821" s="205"/>
      <c r="K1821" s="18">
        <f t="shared" si="57"/>
        <v>26.010840108401084</v>
      </c>
      <c r="L1821" s="46">
        <v>47.99</v>
      </c>
      <c r="M1821" s="19">
        <f t="shared" si="56"/>
        <v>0</v>
      </c>
    </row>
    <row r="1822" spans="2:13" ht="14.45" customHeight="1">
      <c r="B1822" s="13" t="s">
        <v>3984</v>
      </c>
      <c r="C1822" s="42" t="s">
        <v>3383</v>
      </c>
      <c r="D1822" s="43">
        <v>5908234760668</v>
      </c>
      <c r="E1822" s="16" t="s">
        <v>3994</v>
      </c>
      <c r="F1822" s="42" t="s">
        <v>3380</v>
      </c>
      <c r="G1822" s="44" t="s">
        <v>3780</v>
      </c>
      <c r="H1822" s="43" t="s">
        <v>22</v>
      </c>
      <c r="I1822" s="45">
        <v>116</v>
      </c>
      <c r="J1822" s="205"/>
      <c r="K1822" s="18">
        <f t="shared" si="57"/>
        <v>26.010840108401084</v>
      </c>
      <c r="L1822" s="46">
        <v>47.99</v>
      </c>
      <c r="M1822" s="19">
        <f t="shared" si="56"/>
        <v>0</v>
      </c>
    </row>
    <row r="1823" spans="2:13" ht="14.45" customHeight="1">
      <c r="B1823" s="13" t="s">
        <v>3984</v>
      </c>
      <c r="C1823" s="42" t="s">
        <v>3384</v>
      </c>
      <c r="D1823" s="43">
        <v>5908234762310</v>
      </c>
      <c r="E1823" s="16" t="s">
        <v>3994</v>
      </c>
      <c r="F1823" s="42" t="s">
        <v>3380</v>
      </c>
      <c r="G1823" s="44" t="s">
        <v>3780</v>
      </c>
      <c r="H1823" s="43" t="s">
        <v>23</v>
      </c>
      <c r="I1823" s="45">
        <v>116</v>
      </c>
      <c r="J1823" s="205"/>
      <c r="K1823" s="18">
        <f t="shared" si="57"/>
        <v>26.010840108401084</v>
      </c>
      <c r="L1823" s="46">
        <v>47.99</v>
      </c>
      <c r="M1823" s="19">
        <f t="shared" si="56"/>
        <v>0</v>
      </c>
    </row>
    <row r="1824" spans="2:13" ht="14.45" customHeight="1">
      <c r="B1824" s="13" t="s">
        <v>3984</v>
      </c>
      <c r="C1824" s="42" t="s">
        <v>3385</v>
      </c>
      <c r="D1824" s="43">
        <v>5908234762365</v>
      </c>
      <c r="E1824" s="16" t="s">
        <v>3994</v>
      </c>
      <c r="F1824" s="42" t="s">
        <v>3380</v>
      </c>
      <c r="G1824" s="44" t="s">
        <v>3780</v>
      </c>
      <c r="H1824" s="43" t="s">
        <v>24</v>
      </c>
      <c r="I1824" s="45">
        <v>116</v>
      </c>
      <c r="J1824" s="205"/>
      <c r="K1824" s="18">
        <f t="shared" si="57"/>
        <v>26.010840108401084</v>
      </c>
      <c r="L1824" s="46">
        <v>47.99</v>
      </c>
      <c r="M1824" s="19">
        <f t="shared" si="56"/>
        <v>0</v>
      </c>
    </row>
    <row r="1825" spans="2:13" ht="14.45" customHeight="1" thickBot="1">
      <c r="B1825" s="21" t="s">
        <v>3984</v>
      </c>
      <c r="C1825" s="47" t="s">
        <v>3386</v>
      </c>
      <c r="D1825" s="48">
        <v>5908234762419</v>
      </c>
      <c r="E1825" s="24" t="s">
        <v>3994</v>
      </c>
      <c r="F1825" s="47" t="s">
        <v>3380</v>
      </c>
      <c r="G1825" s="49" t="s">
        <v>3780</v>
      </c>
      <c r="H1825" s="48" t="s">
        <v>655</v>
      </c>
      <c r="I1825" s="50">
        <v>116</v>
      </c>
      <c r="J1825" s="206"/>
      <c r="K1825" s="28">
        <f t="shared" si="57"/>
        <v>26.010840108401084</v>
      </c>
      <c r="L1825" s="51">
        <v>47.99</v>
      </c>
      <c r="M1825" s="29">
        <f t="shared" si="56"/>
        <v>0</v>
      </c>
    </row>
    <row r="1826" spans="2:13" ht="14.45" customHeight="1">
      <c r="B1826" s="30" t="s">
        <v>3984</v>
      </c>
      <c r="C1826" s="37" t="s">
        <v>3388</v>
      </c>
      <c r="D1826" s="38">
        <v>5908234784923</v>
      </c>
      <c r="E1826" s="33" t="s">
        <v>3994</v>
      </c>
      <c r="F1826" s="37" t="s">
        <v>3387</v>
      </c>
      <c r="G1826" s="39" t="s">
        <v>3780</v>
      </c>
      <c r="H1826" s="38" t="s">
        <v>20</v>
      </c>
      <c r="I1826" s="40">
        <v>117</v>
      </c>
      <c r="J1826" s="207"/>
      <c r="K1826" s="35">
        <f t="shared" si="57"/>
        <v>16.796747967479675</v>
      </c>
      <c r="L1826" s="41">
        <v>30.99</v>
      </c>
      <c r="M1826" s="36">
        <f t="shared" si="56"/>
        <v>0</v>
      </c>
    </row>
    <row r="1827" spans="2:13" ht="14.45" customHeight="1">
      <c r="B1827" s="13" t="s">
        <v>3984</v>
      </c>
      <c r="C1827" s="42" t="s">
        <v>3389</v>
      </c>
      <c r="D1827" s="43">
        <v>5908234762464</v>
      </c>
      <c r="E1827" s="16" t="s">
        <v>3994</v>
      </c>
      <c r="F1827" s="42" t="s">
        <v>3387</v>
      </c>
      <c r="G1827" s="44" t="s">
        <v>3780</v>
      </c>
      <c r="H1827" s="43" t="s">
        <v>21</v>
      </c>
      <c r="I1827" s="45">
        <v>117</v>
      </c>
      <c r="J1827" s="205"/>
      <c r="K1827" s="18">
        <f t="shared" si="57"/>
        <v>16.796747967479675</v>
      </c>
      <c r="L1827" s="46">
        <v>30.99</v>
      </c>
      <c r="M1827" s="19">
        <f t="shared" si="56"/>
        <v>0</v>
      </c>
    </row>
    <row r="1828" spans="2:13" ht="14.45" customHeight="1">
      <c r="B1828" s="13" t="s">
        <v>3984</v>
      </c>
      <c r="C1828" s="42" t="s">
        <v>3390</v>
      </c>
      <c r="D1828" s="43">
        <v>5908234762518</v>
      </c>
      <c r="E1828" s="16" t="s">
        <v>3994</v>
      </c>
      <c r="F1828" s="42" t="s">
        <v>3387</v>
      </c>
      <c r="G1828" s="44" t="s">
        <v>3780</v>
      </c>
      <c r="H1828" s="43" t="s">
        <v>22</v>
      </c>
      <c r="I1828" s="45">
        <v>117</v>
      </c>
      <c r="J1828" s="205"/>
      <c r="K1828" s="18">
        <f t="shared" si="57"/>
        <v>16.796747967479675</v>
      </c>
      <c r="L1828" s="46">
        <v>30.99</v>
      </c>
      <c r="M1828" s="19">
        <f t="shared" si="56"/>
        <v>0</v>
      </c>
    </row>
    <row r="1829" spans="2:13" ht="14.45" customHeight="1">
      <c r="B1829" s="13" t="s">
        <v>3984</v>
      </c>
      <c r="C1829" s="42" t="s">
        <v>3391</v>
      </c>
      <c r="D1829" s="43">
        <v>5908234762563</v>
      </c>
      <c r="E1829" s="16" t="s">
        <v>3994</v>
      </c>
      <c r="F1829" s="42" t="s">
        <v>3387</v>
      </c>
      <c r="G1829" s="44" t="s">
        <v>3780</v>
      </c>
      <c r="H1829" s="43" t="s">
        <v>23</v>
      </c>
      <c r="I1829" s="45">
        <v>117</v>
      </c>
      <c r="J1829" s="205"/>
      <c r="K1829" s="18">
        <f t="shared" si="57"/>
        <v>16.796747967479675</v>
      </c>
      <c r="L1829" s="46">
        <v>30.99</v>
      </c>
      <c r="M1829" s="19">
        <f t="shared" si="56"/>
        <v>0</v>
      </c>
    </row>
    <row r="1830" spans="2:13" ht="14.45" customHeight="1">
      <c r="B1830" s="13" t="s">
        <v>3984</v>
      </c>
      <c r="C1830" s="42" t="s">
        <v>3392</v>
      </c>
      <c r="D1830" s="43">
        <v>5908234762617</v>
      </c>
      <c r="E1830" s="16" t="s">
        <v>3994</v>
      </c>
      <c r="F1830" s="42" t="s">
        <v>3387</v>
      </c>
      <c r="G1830" s="44" t="s">
        <v>3780</v>
      </c>
      <c r="H1830" s="43" t="s">
        <v>24</v>
      </c>
      <c r="I1830" s="45">
        <v>117</v>
      </c>
      <c r="J1830" s="205"/>
      <c r="K1830" s="18">
        <f t="shared" si="57"/>
        <v>16.796747967479675</v>
      </c>
      <c r="L1830" s="46">
        <v>30.99</v>
      </c>
      <c r="M1830" s="19">
        <f t="shared" si="56"/>
        <v>0</v>
      </c>
    </row>
    <row r="1831" spans="2:13" ht="14.45" customHeight="1" thickBot="1">
      <c r="B1831" s="21" t="s">
        <v>3984</v>
      </c>
      <c r="C1831" s="47" t="s">
        <v>3393</v>
      </c>
      <c r="D1831" s="48">
        <v>5908234762662</v>
      </c>
      <c r="E1831" s="24" t="s">
        <v>3994</v>
      </c>
      <c r="F1831" s="47" t="s">
        <v>3387</v>
      </c>
      <c r="G1831" s="49" t="s">
        <v>3780</v>
      </c>
      <c r="H1831" s="48" t="s">
        <v>655</v>
      </c>
      <c r="I1831" s="50">
        <v>117</v>
      </c>
      <c r="J1831" s="206"/>
      <c r="K1831" s="28">
        <f t="shared" si="57"/>
        <v>16.796747967479675</v>
      </c>
      <c r="L1831" s="51">
        <v>30.99</v>
      </c>
      <c r="M1831" s="29">
        <f t="shared" si="56"/>
        <v>0</v>
      </c>
    </row>
    <row r="1832" spans="2:13" ht="14.45" customHeight="1">
      <c r="B1832" s="30" t="s">
        <v>3984</v>
      </c>
      <c r="C1832" s="37" t="s">
        <v>3395</v>
      </c>
      <c r="D1832" s="38">
        <v>5908234784930</v>
      </c>
      <c r="E1832" s="33" t="s">
        <v>3994</v>
      </c>
      <c r="F1832" s="37" t="s">
        <v>3394</v>
      </c>
      <c r="G1832" s="39" t="s">
        <v>3780</v>
      </c>
      <c r="H1832" s="38" t="s">
        <v>20</v>
      </c>
      <c r="I1832" s="40">
        <v>117</v>
      </c>
      <c r="J1832" s="207"/>
      <c r="K1832" s="35">
        <f t="shared" si="57"/>
        <v>16.796747967479675</v>
      </c>
      <c r="L1832" s="41">
        <v>30.99</v>
      </c>
      <c r="M1832" s="36">
        <f t="shared" si="56"/>
        <v>0</v>
      </c>
    </row>
    <row r="1833" spans="2:13" ht="14.45" customHeight="1">
      <c r="B1833" s="13" t="s">
        <v>3984</v>
      </c>
      <c r="C1833" s="42" t="s">
        <v>3396</v>
      </c>
      <c r="D1833" s="43">
        <v>5908234763836</v>
      </c>
      <c r="E1833" s="16" t="s">
        <v>3994</v>
      </c>
      <c r="F1833" s="42" t="s">
        <v>3394</v>
      </c>
      <c r="G1833" s="44" t="s">
        <v>3780</v>
      </c>
      <c r="H1833" s="43" t="s">
        <v>21</v>
      </c>
      <c r="I1833" s="45">
        <v>117</v>
      </c>
      <c r="J1833" s="205"/>
      <c r="K1833" s="18">
        <f t="shared" si="57"/>
        <v>16.796747967479675</v>
      </c>
      <c r="L1833" s="46">
        <v>30.99</v>
      </c>
      <c r="M1833" s="19">
        <f t="shared" si="56"/>
        <v>0</v>
      </c>
    </row>
    <row r="1834" spans="2:13" ht="14.45" customHeight="1">
      <c r="B1834" s="13" t="s">
        <v>3984</v>
      </c>
      <c r="C1834" s="42" t="s">
        <v>3397</v>
      </c>
      <c r="D1834" s="43">
        <v>5908234763874</v>
      </c>
      <c r="E1834" s="16" t="s">
        <v>3994</v>
      </c>
      <c r="F1834" s="42" t="s">
        <v>3394</v>
      </c>
      <c r="G1834" s="44" t="s">
        <v>3780</v>
      </c>
      <c r="H1834" s="43" t="s">
        <v>22</v>
      </c>
      <c r="I1834" s="45">
        <v>117</v>
      </c>
      <c r="J1834" s="205"/>
      <c r="K1834" s="18">
        <f t="shared" si="57"/>
        <v>16.796747967479675</v>
      </c>
      <c r="L1834" s="46">
        <v>30.99</v>
      </c>
      <c r="M1834" s="19">
        <f t="shared" si="56"/>
        <v>0</v>
      </c>
    </row>
    <row r="1835" spans="2:13" ht="14.45" customHeight="1">
      <c r="B1835" s="13" t="s">
        <v>3984</v>
      </c>
      <c r="C1835" s="42" t="s">
        <v>3398</v>
      </c>
      <c r="D1835" s="43">
        <v>5908234763911</v>
      </c>
      <c r="E1835" s="16" t="s">
        <v>3994</v>
      </c>
      <c r="F1835" s="42" t="s">
        <v>3394</v>
      </c>
      <c r="G1835" s="44" t="s">
        <v>3780</v>
      </c>
      <c r="H1835" s="43" t="s">
        <v>23</v>
      </c>
      <c r="I1835" s="45">
        <v>117</v>
      </c>
      <c r="J1835" s="205"/>
      <c r="K1835" s="18">
        <f t="shared" si="57"/>
        <v>16.796747967479675</v>
      </c>
      <c r="L1835" s="46">
        <v>30.99</v>
      </c>
      <c r="M1835" s="19">
        <f t="shared" si="56"/>
        <v>0</v>
      </c>
    </row>
    <row r="1836" spans="2:13" ht="14.45" customHeight="1">
      <c r="B1836" s="13" t="s">
        <v>3984</v>
      </c>
      <c r="C1836" s="42" t="s">
        <v>3399</v>
      </c>
      <c r="D1836" s="43">
        <v>5908234763959</v>
      </c>
      <c r="E1836" s="16" t="s">
        <v>3994</v>
      </c>
      <c r="F1836" s="42" t="s">
        <v>3394</v>
      </c>
      <c r="G1836" s="44" t="s">
        <v>3780</v>
      </c>
      <c r="H1836" s="43" t="s">
        <v>24</v>
      </c>
      <c r="I1836" s="45">
        <v>117</v>
      </c>
      <c r="J1836" s="205"/>
      <c r="K1836" s="18">
        <f t="shared" si="57"/>
        <v>16.796747967479675</v>
      </c>
      <c r="L1836" s="46">
        <v>30.99</v>
      </c>
      <c r="M1836" s="19">
        <f t="shared" si="56"/>
        <v>0</v>
      </c>
    </row>
    <row r="1837" spans="2:13" ht="14.45" customHeight="1" thickBot="1">
      <c r="B1837" s="21" t="s">
        <v>3984</v>
      </c>
      <c r="C1837" s="47" t="s">
        <v>3400</v>
      </c>
      <c r="D1837" s="48">
        <v>5908234763997</v>
      </c>
      <c r="E1837" s="24" t="s">
        <v>3994</v>
      </c>
      <c r="F1837" s="47" t="s">
        <v>3394</v>
      </c>
      <c r="G1837" s="49" t="s">
        <v>3780</v>
      </c>
      <c r="H1837" s="48" t="s">
        <v>655</v>
      </c>
      <c r="I1837" s="50">
        <v>117</v>
      </c>
      <c r="J1837" s="206"/>
      <c r="K1837" s="28">
        <f t="shared" si="57"/>
        <v>16.796747967479675</v>
      </c>
      <c r="L1837" s="51">
        <v>30.99</v>
      </c>
      <c r="M1837" s="29">
        <f t="shared" si="56"/>
        <v>0</v>
      </c>
    </row>
    <row r="1838" spans="2:13" ht="14.45" customHeight="1">
      <c r="B1838" s="30" t="s">
        <v>3984</v>
      </c>
      <c r="C1838" s="37" t="s">
        <v>3402</v>
      </c>
      <c r="D1838" s="38">
        <v>5908234784947</v>
      </c>
      <c r="E1838" s="33" t="s">
        <v>3994</v>
      </c>
      <c r="F1838" s="37" t="s">
        <v>3401</v>
      </c>
      <c r="G1838" s="39" t="s">
        <v>3780</v>
      </c>
      <c r="H1838" s="38" t="s">
        <v>20</v>
      </c>
      <c r="I1838" s="40">
        <v>117</v>
      </c>
      <c r="J1838" s="207"/>
      <c r="K1838" s="35">
        <f t="shared" si="57"/>
        <v>9.7506775067750677</v>
      </c>
      <c r="L1838" s="41">
        <v>17.989999999999998</v>
      </c>
      <c r="M1838" s="36">
        <f t="shared" si="56"/>
        <v>0</v>
      </c>
    </row>
    <row r="1839" spans="2:13" ht="14.45" customHeight="1">
      <c r="B1839" s="13" t="s">
        <v>3984</v>
      </c>
      <c r="C1839" s="42" t="s">
        <v>3403</v>
      </c>
      <c r="D1839" s="43">
        <v>5908234764079</v>
      </c>
      <c r="E1839" s="16" t="s">
        <v>3994</v>
      </c>
      <c r="F1839" s="42" t="s">
        <v>3401</v>
      </c>
      <c r="G1839" s="44" t="s">
        <v>3780</v>
      </c>
      <c r="H1839" s="43" t="s">
        <v>21</v>
      </c>
      <c r="I1839" s="45">
        <v>117</v>
      </c>
      <c r="J1839" s="205"/>
      <c r="K1839" s="18">
        <f t="shared" si="57"/>
        <v>9.7506775067750677</v>
      </c>
      <c r="L1839" s="46">
        <v>17.989999999999998</v>
      </c>
      <c r="M1839" s="19">
        <f t="shared" si="56"/>
        <v>0</v>
      </c>
    </row>
    <row r="1840" spans="2:13" ht="14.45" customHeight="1">
      <c r="B1840" s="13" t="s">
        <v>3984</v>
      </c>
      <c r="C1840" s="42" t="s">
        <v>3404</v>
      </c>
      <c r="D1840" s="43">
        <v>5908234764123</v>
      </c>
      <c r="E1840" s="16" t="s">
        <v>3994</v>
      </c>
      <c r="F1840" s="42" t="s">
        <v>3401</v>
      </c>
      <c r="G1840" s="44" t="s">
        <v>3780</v>
      </c>
      <c r="H1840" s="43" t="s">
        <v>22</v>
      </c>
      <c r="I1840" s="45">
        <v>117</v>
      </c>
      <c r="J1840" s="205"/>
      <c r="K1840" s="18">
        <f t="shared" si="57"/>
        <v>9.7506775067750677</v>
      </c>
      <c r="L1840" s="46">
        <v>17.989999999999998</v>
      </c>
      <c r="M1840" s="19">
        <f t="shared" si="56"/>
        <v>0</v>
      </c>
    </row>
    <row r="1841" spans="2:13" ht="14.45" customHeight="1">
      <c r="B1841" s="13" t="s">
        <v>3984</v>
      </c>
      <c r="C1841" s="42" t="s">
        <v>3405</v>
      </c>
      <c r="D1841" s="43">
        <v>5908234764178</v>
      </c>
      <c r="E1841" s="16" t="s">
        <v>3994</v>
      </c>
      <c r="F1841" s="42" t="s">
        <v>3401</v>
      </c>
      <c r="G1841" s="44" t="s">
        <v>3780</v>
      </c>
      <c r="H1841" s="43" t="s">
        <v>23</v>
      </c>
      <c r="I1841" s="45">
        <v>117</v>
      </c>
      <c r="J1841" s="205"/>
      <c r="K1841" s="18">
        <f t="shared" si="57"/>
        <v>9.7506775067750677</v>
      </c>
      <c r="L1841" s="46">
        <v>17.989999999999998</v>
      </c>
      <c r="M1841" s="19">
        <f t="shared" si="56"/>
        <v>0</v>
      </c>
    </row>
    <row r="1842" spans="2:13" ht="14.45" customHeight="1">
      <c r="B1842" s="13" t="s">
        <v>3984</v>
      </c>
      <c r="C1842" s="42" t="s">
        <v>3406</v>
      </c>
      <c r="D1842" s="43">
        <v>5908234764222</v>
      </c>
      <c r="E1842" s="16" t="s">
        <v>3994</v>
      </c>
      <c r="F1842" s="42" t="s">
        <v>3401</v>
      </c>
      <c r="G1842" s="44" t="s">
        <v>3780</v>
      </c>
      <c r="H1842" s="43" t="s">
        <v>24</v>
      </c>
      <c r="I1842" s="45">
        <v>117</v>
      </c>
      <c r="J1842" s="205"/>
      <c r="K1842" s="18">
        <f t="shared" si="57"/>
        <v>9.7506775067750677</v>
      </c>
      <c r="L1842" s="46">
        <v>17.989999999999998</v>
      </c>
      <c r="M1842" s="19">
        <f t="shared" si="56"/>
        <v>0</v>
      </c>
    </row>
    <row r="1843" spans="2:13" ht="14.45" customHeight="1" thickBot="1">
      <c r="B1843" s="21" t="s">
        <v>3984</v>
      </c>
      <c r="C1843" s="47" t="s">
        <v>3407</v>
      </c>
      <c r="D1843" s="48">
        <v>5908234764277</v>
      </c>
      <c r="E1843" s="24" t="s">
        <v>3994</v>
      </c>
      <c r="F1843" s="47" t="s">
        <v>3401</v>
      </c>
      <c r="G1843" s="49" t="s">
        <v>3780</v>
      </c>
      <c r="H1843" s="48" t="s">
        <v>655</v>
      </c>
      <c r="I1843" s="50">
        <v>117</v>
      </c>
      <c r="J1843" s="206"/>
      <c r="K1843" s="28">
        <f t="shared" si="57"/>
        <v>9.7506775067750677</v>
      </c>
      <c r="L1843" s="51">
        <v>17.989999999999998</v>
      </c>
      <c r="M1843" s="29">
        <f t="shared" si="56"/>
        <v>0</v>
      </c>
    </row>
    <row r="1844" spans="2:13" ht="14.45" customHeight="1">
      <c r="B1844" s="30" t="s">
        <v>3984</v>
      </c>
      <c r="C1844" s="37" t="s">
        <v>3409</v>
      </c>
      <c r="D1844" s="38">
        <v>5908234784961</v>
      </c>
      <c r="E1844" s="33" t="s">
        <v>3994</v>
      </c>
      <c r="F1844" s="37" t="s">
        <v>3408</v>
      </c>
      <c r="G1844" s="39" t="s">
        <v>3946</v>
      </c>
      <c r="H1844" s="38" t="s">
        <v>19</v>
      </c>
      <c r="I1844" s="40">
        <v>118</v>
      </c>
      <c r="J1844" s="207"/>
      <c r="K1844" s="35">
        <f t="shared" si="57"/>
        <v>36.850948509485093</v>
      </c>
      <c r="L1844" s="41">
        <v>67.989999999999995</v>
      </c>
      <c r="M1844" s="36">
        <f t="shared" si="56"/>
        <v>0</v>
      </c>
    </row>
    <row r="1845" spans="2:13" ht="14.45" customHeight="1">
      <c r="B1845" s="13" t="s">
        <v>3984</v>
      </c>
      <c r="C1845" s="42" t="s">
        <v>3410</v>
      </c>
      <c r="D1845" s="43">
        <v>5908234767810</v>
      </c>
      <c r="E1845" s="16" t="s">
        <v>3994</v>
      </c>
      <c r="F1845" s="42" t="s">
        <v>3408</v>
      </c>
      <c r="G1845" s="44" t="s">
        <v>3946</v>
      </c>
      <c r="H1845" s="43" t="s">
        <v>20</v>
      </c>
      <c r="I1845" s="45">
        <v>118</v>
      </c>
      <c r="J1845" s="205"/>
      <c r="K1845" s="18">
        <f t="shared" si="57"/>
        <v>36.850948509485093</v>
      </c>
      <c r="L1845" s="46">
        <v>67.989999999999995</v>
      </c>
      <c r="M1845" s="19">
        <f t="shared" si="56"/>
        <v>0</v>
      </c>
    </row>
    <row r="1846" spans="2:13" ht="14.45" customHeight="1">
      <c r="B1846" s="13" t="s">
        <v>3984</v>
      </c>
      <c r="C1846" s="42" t="s">
        <v>3411</v>
      </c>
      <c r="D1846" s="43">
        <v>5908234767902</v>
      </c>
      <c r="E1846" s="16" t="s">
        <v>3994</v>
      </c>
      <c r="F1846" s="42" t="s">
        <v>3408</v>
      </c>
      <c r="G1846" s="44" t="s">
        <v>3946</v>
      </c>
      <c r="H1846" s="43" t="s">
        <v>21</v>
      </c>
      <c r="I1846" s="45">
        <v>118</v>
      </c>
      <c r="J1846" s="205"/>
      <c r="K1846" s="18">
        <f t="shared" si="57"/>
        <v>36.850948509485093</v>
      </c>
      <c r="L1846" s="46">
        <v>67.989999999999995</v>
      </c>
      <c r="M1846" s="19">
        <f t="shared" si="56"/>
        <v>0</v>
      </c>
    </row>
    <row r="1847" spans="2:13" ht="14.45" customHeight="1">
      <c r="B1847" s="13" t="s">
        <v>3984</v>
      </c>
      <c r="C1847" s="42" t="s">
        <v>3412</v>
      </c>
      <c r="D1847" s="43">
        <v>5908234767919</v>
      </c>
      <c r="E1847" s="16" t="s">
        <v>3994</v>
      </c>
      <c r="F1847" s="42" t="s">
        <v>3408</v>
      </c>
      <c r="G1847" s="44" t="s">
        <v>3946</v>
      </c>
      <c r="H1847" s="43" t="s">
        <v>22</v>
      </c>
      <c r="I1847" s="45">
        <v>118</v>
      </c>
      <c r="J1847" s="205"/>
      <c r="K1847" s="18">
        <f t="shared" si="57"/>
        <v>36.850948509485093</v>
      </c>
      <c r="L1847" s="46">
        <v>67.989999999999995</v>
      </c>
      <c r="M1847" s="19">
        <f t="shared" si="56"/>
        <v>0</v>
      </c>
    </row>
    <row r="1848" spans="2:13" ht="14.45" customHeight="1">
      <c r="B1848" s="13" t="s">
        <v>3984</v>
      </c>
      <c r="C1848" s="42" t="s">
        <v>3413</v>
      </c>
      <c r="D1848" s="43">
        <v>5908234767926</v>
      </c>
      <c r="E1848" s="16" t="s">
        <v>3994</v>
      </c>
      <c r="F1848" s="42" t="s">
        <v>3408</v>
      </c>
      <c r="G1848" s="44" t="s">
        <v>3946</v>
      </c>
      <c r="H1848" s="43" t="s">
        <v>23</v>
      </c>
      <c r="I1848" s="45">
        <v>118</v>
      </c>
      <c r="J1848" s="205"/>
      <c r="K1848" s="18">
        <f t="shared" si="57"/>
        <v>36.850948509485093</v>
      </c>
      <c r="L1848" s="46">
        <v>67.989999999999995</v>
      </c>
      <c r="M1848" s="19">
        <f t="shared" si="56"/>
        <v>0</v>
      </c>
    </row>
    <row r="1849" spans="2:13" ht="14.45" customHeight="1" thickBot="1">
      <c r="B1849" s="21" t="s">
        <v>3984</v>
      </c>
      <c r="C1849" s="47" t="s">
        <v>3414</v>
      </c>
      <c r="D1849" s="63">
        <v>5908234767933</v>
      </c>
      <c r="E1849" s="24" t="s">
        <v>3994</v>
      </c>
      <c r="F1849" s="47" t="s">
        <v>3408</v>
      </c>
      <c r="G1849" s="73" t="s">
        <v>3946</v>
      </c>
      <c r="H1849" s="48" t="s">
        <v>24</v>
      </c>
      <c r="I1849" s="50">
        <v>118</v>
      </c>
      <c r="J1849" s="206"/>
      <c r="K1849" s="28">
        <f t="shared" si="57"/>
        <v>36.850948509485093</v>
      </c>
      <c r="L1849" s="51">
        <v>67.989999999999995</v>
      </c>
      <c r="M1849" s="29">
        <f t="shared" si="56"/>
        <v>0</v>
      </c>
    </row>
    <row r="1850" spans="2:13" ht="14.45" customHeight="1">
      <c r="B1850" s="30" t="s">
        <v>3984</v>
      </c>
      <c r="C1850" s="37" t="s">
        <v>3415</v>
      </c>
      <c r="D1850" s="38">
        <v>5908234784985</v>
      </c>
      <c r="E1850" s="33" t="s">
        <v>3994</v>
      </c>
      <c r="F1850" s="37" t="s">
        <v>3416</v>
      </c>
      <c r="G1850" s="39" t="s">
        <v>3946</v>
      </c>
      <c r="H1850" s="38" t="s">
        <v>19</v>
      </c>
      <c r="I1850" s="40">
        <v>118</v>
      </c>
      <c r="J1850" s="207"/>
      <c r="K1850" s="35">
        <f t="shared" si="57"/>
        <v>26.010840108401084</v>
      </c>
      <c r="L1850" s="41">
        <v>47.99</v>
      </c>
      <c r="M1850" s="36">
        <f t="shared" si="56"/>
        <v>0</v>
      </c>
    </row>
    <row r="1851" spans="2:13" ht="14.45" customHeight="1">
      <c r="B1851" s="13" t="s">
        <v>3984</v>
      </c>
      <c r="C1851" s="42" t="s">
        <v>3417</v>
      </c>
      <c r="D1851" s="43">
        <v>5908234772753</v>
      </c>
      <c r="E1851" s="16" t="s">
        <v>3994</v>
      </c>
      <c r="F1851" s="42" t="s">
        <v>3416</v>
      </c>
      <c r="G1851" s="44" t="s">
        <v>3946</v>
      </c>
      <c r="H1851" s="43" t="s">
        <v>20</v>
      </c>
      <c r="I1851" s="45">
        <v>118</v>
      </c>
      <c r="J1851" s="205"/>
      <c r="K1851" s="18">
        <f t="shared" si="57"/>
        <v>26.010840108401084</v>
      </c>
      <c r="L1851" s="46">
        <v>47.99</v>
      </c>
      <c r="M1851" s="19">
        <f t="shared" si="56"/>
        <v>0</v>
      </c>
    </row>
    <row r="1852" spans="2:13" ht="14.45" customHeight="1">
      <c r="B1852" s="13" t="s">
        <v>3984</v>
      </c>
      <c r="C1852" s="42" t="s">
        <v>3418</v>
      </c>
      <c r="D1852" s="43">
        <v>5908234772760</v>
      </c>
      <c r="E1852" s="16" t="s">
        <v>3994</v>
      </c>
      <c r="F1852" s="42" t="s">
        <v>3416</v>
      </c>
      <c r="G1852" s="44" t="s">
        <v>3946</v>
      </c>
      <c r="H1852" s="43" t="s">
        <v>21</v>
      </c>
      <c r="I1852" s="45">
        <v>118</v>
      </c>
      <c r="J1852" s="205"/>
      <c r="K1852" s="18">
        <f t="shared" si="57"/>
        <v>26.010840108401084</v>
      </c>
      <c r="L1852" s="46">
        <v>47.99</v>
      </c>
      <c r="M1852" s="19">
        <f t="shared" si="56"/>
        <v>0</v>
      </c>
    </row>
    <row r="1853" spans="2:13" ht="14.45" customHeight="1">
      <c r="B1853" s="13" t="s">
        <v>3984</v>
      </c>
      <c r="C1853" s="42" t="s">
        <v>3419</v>
      </c>
      <c r="D1853" s="43">
        <v>5908234772777</v>
      </c>
      <c r="E1853" s="16" t="s">
        <v>3994</v>
      </c>
      <c r="F1853" s="42" t="s">
        <v>3416</v>
      </c>
      <c r="G1853" s="44" t="s">
        <v>3946</v>
      </c>
      <c r="H1853" s="43" t="s">
        <v>22</v>
      </c>
      <c r="I1853" s="45">
        <v>118</v>
      </c>
      <c r="J1853" s="205"/>
      <c r="K1853" s="18">
        <f t="shared" si="57"/>
        <v>26.010840108401084</v>
      </c>
      <c r="L1853" s="46">
        <v>47.99</v>
      </c>
      <c r="M1853" s="19">
        <f t="shared" si="56"/>
        <v>0</v>
      </c>
    </row>
    <row r="1854" spans="2:13" ht="14.45" customHeight="1">
      <c r="B1854" s="13" t="s">
        <v>3984</v>
      </c>
      <c r="C1854" s="42" t="s">
        <v>3420</v>
      </c>
      <c r="D1854" s="43">
        <v>5908234773057</v>
      </c>
      <c r="E1854" s="16" t="s">
        <v>3994</v>
      </c>
      <c r="F1854" s="42" t="s">
        <v>3416</v>
      </c>
      <c r="G1854" s="44" t="s">
        <v>3946</v>
      </c>
      <c r="H1854" s="43" t="s">
        <v>23</v>
      </c>
      <c r="I1854" s="45">
        <v>118</v>
      </c>
      <c r="J1854" s="205"/>
      <c r="K1854" s="18">
        <f t="shared" si="57"/>
        <v>26.010840108401084</v>
      </c>
      <c r="L1854" s="46">
        <v>47.99</v>
      </c>
      <c r="M1854" s="19">
        <f t="shared" si="56"/>
        <v>0</v>
      </c>
    </row>
    <row r="1855" spans="2:13" ht="14.45" customHeight="1" thickBot="1">
      <c r="B1855" s="21" t="s">
        <v>3984</v>
      </c>
      <c r="C1855" s="47" t="s">
        <v>3421</v>
      </c>
      <c r="D1855" s="48">
        <v>5908234773064</v>
      </c>
      <c r="E1855" s="24" t="s">
        <v>3994</v>
      </c>
      <c r="F1855" s="47" t="s">
        <v>3416</v>
      </c>
      <c r="G1855" s="49" t="s">
        <v>3946</v>
      </c>
      <c r="H1855" s="48" t="s">
        <v>24</v>
      </c>
      <c r="I1855" s="50">
        <v>118</v>
      </c>
      <c r="J1855" s="206"/>
      <c r="K1855" s="28">
        <f t="shared" si="57"/>
        <v>26.010840108401084</v>
      </c>
      <c r="L1855" s="51">
        <v>47.99</v>
      </c>
      <c r="M1855" s="29">
        <f t="shared" si="56"/>
        <v>0</v>
      </c>
    </row>
    <row r="1856" spans="2:13" ht="14.45" customHeight="1">
      <c r="B1856" s="30" t="s">
        <v>3984</v>
      </c>
      <c r="C1856" s="37" t="s">
        <v>3423</v>
      </c>
      <c r="D1856" s="38">
        <v>5908234785005</v>
      </c>
      <c r="E1856" s="33" t="s">
        <v>3994</v>
      </c>
      <c r="F1856" s="37" t="s">
        <v>3422</v>
      </c>
      <c r="G1856" s="39" t="s">
        <v>3946</v>
      </c>
      <c r="H1856" s="38" t="s">
        <v>19</v>
      </c>
      <c r="I1856" s="40">
        <v>119</v>
      </c>
      <c r="J1856" s="207"/>
      <c r="K1856" s="35">
        <f t="shared" si="57"/>
        <v>16.796747967479675</v>
      </c>
      <c r="L1856" s="41">
        <v>30.99</v>
      </c>
      <c r="M1856" s="36">
        <f t="shared" si="56"/>
        <v>0</v>
      </c>
    </row>
    <row r="1857" spans="2:13" ht="14.45" customHeight="1">
      <c r="B1857" s="13" t="s">
        <v>3984</v>
      </c>
      <c r="C1857" s="42" t="s">
        <v>3424</v>
      </c>
      <c r="D1857" s="43">
        <v>5908234777277</v>
      </c>
      <c r="E1857" s="16" t="s">
        <v>3994</v>
      </c>
      <c r="F1857" s="42" t="s">
        <v>3422</v>
      </c>
      <c r="G1857" s="44" t="s">
        <v>3946</v>
      </c>
      <c r="H1857" s="43" t="s">
        <v>20</v>
      </c>
      <c r="I1857" s="45">
        <v>119</v>
      </c>
      <c r="J1857" s="205"/>
      <c r="K1857" s="18">
        <f t="shared" si="57"/>
        <v>16.796747967479675</v>
      </c>
      <c r="L1857" s="46">
        <v>30.99</v>
      </c>
      <c r="M1857" s="19">
        <f t="shared" si="56"/>
        <v>0</v>
      </c>
    </row>
    <row r="1858" spans="2:13" ht="14.45" customHeight="1">
      <c r="B1858" s="13" t="s">
        <v>3984</v>
      </c>
      <c r="C1858" s="42" t="s">
        <v>3425</v>
      </c>
      <c r="D1858" s="43">
        <v>5908234777284</v>
      </c>
      <c r="E1858" s="16" t="s">
        <v>3994</v>
      </c>
      <c r="F1858" s="42" t="s">
        <v>3422</v>
      </c>
      <c r="G1858" s="44" t="s">
        <v>3946</v>
      </c>
      <c r="H1858" s="43" t="s">
        <v>21</v>
      </c>
      <c r="I1858" s="45">
        <v>119</v>
      </c>
      <c r="J1858" s="205"/>
      <c r="K1858" s="18">
        <f t="shared" si="57"/>
        <v>16.796747967479675</v>
      </c>
      <c r="L1858" s="46">
        <v>30.99</v>
      </c>
      <c r="M1858" s="19">
        <f t="shared" si="56"/>
        <v>0</v>
      </c>
    </row>
    <row r="1859" spans="2:13" ht="14.45" customHeight="1">
      <c r="B1859" s="13" t="s">
        <v>3984</v>
      </c>
      <c r="C1859" s="42" t="s">
        <v>3426</v>
      </c>
      <c r="D1859" s="43">
        <v>5908234779783</v>
      </c>
      <c r="E1859" s="16" t="s">
        <v>3994</v>
      </c>
      <c r="F1859" s="42" t="s">
        <v>3422</v>
      </c>
      <c r="G1859" s="44" t="s">
        <v>3946</v>
      </c>
      <c r="H1859" s="43" t="s">
        <v>22</v>
      </c>
      <c r="I1859" s="45">
        <v>119</v>
      </c>
      <c r="J1859" s="205"/>
      <c r="K1859" s="18">
        <f t="shared" si="57"/>
        <v>16.796747967479675</v>
      </c>
      <c r="L1859" s="46">
        <v>30.99</v>
      </c>
      <c r="M1859" s="19">
        <f t="shared" si="56"/>
        <v>0</v>
      </c>
    </row>
    <row r="1860" spans="2:13" ht="14.45" customHeight="1">
      <c r="B1860" s="13" t="s">
        <v>3984</v>
      </c>
      <c r="C1860" s="42" t="s">
        <v>3427</v>
      </c>
      <c r="D1860" s="43">
        <v>5908234779912</v>
      </c>
      <c r="E1860" s="16" t="s">
        <v>3994</v>
      </c>
      <c r="F1860" s="42" t="s">
        <v>3422</v>
      </c>
      <c r="G1860" s="44" t="s">
        <v>3946</v>
      </c>
      <c r="H1860" s="43" t="s">
        <v>23</v>
      </c>
      <c r="I1860" s="45">
        <v>119</v>
      </c>
      <c r="J1860" s="205"/>
      <c r="K1860" s="18">
        <f t="shared" si="57"/>
        <v>16.796747967479675</v>
      </c>
      <c r="L1860" s="46">
        <v>30.99</v>
      </c>
      <c r="M1860" s="19">
        <f t="shared" si="56"/>
        <v>0</v>
      </c>
    </row>
    <row r="1861" spans="2:13" ht="14.45" customHeight="1" thickBot="1">
      <c r="B1861" s="21" t="s">
        <v>3984</v>
      </c>
      <c r="C1861" s="47" t="s">
        <v>3428</v>
      </c>
      <c r="D1861" s="48">
        <v>5908234779929</v>
      </c>
      <c r="E1861" s="24" t="s">
        <v>3994</v>
      </c>
      <c r="F1861" s="47" t="s">
        <v>3422</v>
      </c>
      <c r="G1861" s="49" t="s">
        <v>3946</v>
      </c>
      <c r="H1861" s="48" t="s">
        <v>24</v>
      </c>
      <c r="I1861" s="50">
        <v>119</v>
      </c>
      <c r="J1861" s="206"/>
      <c r="K1861" s="28">
        <f t="shared" si="57"/>
        <v>16.796747967479675</v>
      </c>
      <c r="L1861" s="51">
        <v>30.99</v>
      </c>
      <c r="M1861" s="29">
        <f t="shared" si="56"/>
        <v>0</v>
      </c>
    </row>
    <row r="1862" spans="2:13" ht="14.45" customHeight="1">
      <c r="B1862" s="30" t="s">
        <v>3984</v>
      </c>
      <c r="C1862" s="37" t="s">
        <v>3429</v>
      </c>
      <c r="D1862" s="38">
        <v>5908234785029</v>
      </c>
      <c r="E1862" s="33" t="s">
        <v>3994</v>
      </c>
      <c r="F1862" s="37" t="s">
        <v>3435</v>
      </c>
      <c r="G1862" s="39" t="s">
        <v>3946</v>
      </c>
      <c r="H1862" s="38" t="s">
        <v>19</v>
      </c>
      <c r="I1862" s="40">
        <v>119</v>
      </c>
      <c r="J1862" s="207"/>
      <c r="K1862" s="35">
        <f t="shared" si="57"/>
        <v>16.796747967479675</v>
      </c>
      <c r="L1862" s="41">
        <v>30.99</v>
      </c>
      <c r="M1862" s="36">
        <f t="shared" si="56"/>
        <v>0</v>
      </c>
    </row>
    <row r="1863" spans="2:13" ht="14.45" customHeight="1">
      <c r="B1863" s="13" t="s">
        <v>3984</v>
      </c>
      <c r="C1863" s="42" t="s">
        <v>3430</v>
      </c>
      <c r="D1863" s="43">
        <v>5908234780246</v>
      </c>
      <c r="E1863" s="16" t="s">
        <v>3994</v>
      </c>
      <c r="F1863" s="42" t="s">
        <v>3435</v>
      </c>
      <c r="G1863" s="44" t="s">
        <v>3946</v>
      </c>
      <c r="H1863" s="43" t="s">
        <v>20</v>
      </c>
      <c r="I1863" s="45">
        <v>119</v>
      </c>
      <c r="J1863" s="205"/>
      <c r="K1863" s="18">
        <f t="shared" si="57"/>
        <v>16.796747967479675</v>
      </c>
      <c r="L1863" s="46">
        <v>30.99</v>
      </c>
      <c r="M1863" s="19">
        <f t="shared" ref="M1863:M1926" si="58">SUM(J1863:J1863)*K1863</f>
        <v>0</v>
      </c>
    </row>
    <row r="1864" spans="2:13" ht="14.45" customHeight="1">
      <c r="B1864" s="13" t="s">
        <v>3984</v>
      </c>
      <c r="C1864" s="42" t="s">
        <v>3431</v>
      </c>
      <c r="D1864" s="43">
        <v>5908234780253</v>
      </c>
      <c r="E1864" s="16" t="s">
        <v>3994</v>
      </c>
      <c r="F1864" s="42" t="s">
        <v>3435</v>
      </c>
      <c r="G1864" s="44" t="s">
        <v>3946</v>
      </c>
      <c r="H1864" s="43" t="s">
        <v>21</v>
      </c>
      <c r="I1864" s="45">
        <v>119</v>
      </c>
      <c r="J1864" s="205"/>
      <c r="K1864" s="18">
        <f t="shared" ref="K1864:K1927" si="59">L1864/1.23/1.5</f>
        <v>16.796747967479675</v>
      </c>
      <c r="L1864" s="46">
        <v>30.99</v>
      </c>
      <c r="M1864" s="19">
        <f t="shared" si="58"/>
        <v>0</v>
      </c>
    </row>
    <row r="1865" spans="2:13" ht="14.45" customHeight="1">
      <c r="B1865" s="13" t="s">
        <v>3984</v>
      </c>
      <c r="C1865" s="42" t="s">
        <v>3432</v>
      </c>
      <c r="D1865" s="43">
        <v>5908234780260</v>
      </c>
      <c r="E1865" s="16" t="s">
        <v>3994</v>
      </c>
      <c r="F1865" s="42" t="s">
        <v>3435</v>
      </c>
      <c r="G1865" s="44" t="s">
        <v>3946</v>
      </c>
      <c r="H1865" s="43" t="s">
        <v>22</v>
      </c>
      <c r="I1865" s="45">
        <v>119</v>
      </c>
      <c r="J1865" s="205"/>
      <c r="K1865" s="18">
        <f t="shared" si="59"/>
        <v>16.796747967479675</v>
      </c>
      <c r="L1865" s="46">
        <v>30.99</v>
      </c>
      <c r="M1865" s="19">
        <f t="shared" si="58"/>
        <v>0</v>
      </c>
    </row>
    <row r="1866" spans="2:13" ht="14.45" customHeight="1">
      <c r="B1866" s="13" t="s">
        <v>3984</v>
      </c>
      <c r="C1866" s="42" t="s">
        <v>3433</v>
      </c>
      <c r="D1866" s="43">
        <v>5908234780277</v>
      </c>
      <c r="E1866" s="16" t="s">
        <v>3994</v>
      </c>
      <c r="F1866" s="42" t="s">
        <v>3435</v>
      </c>
      <c r="G1866" s="44" t="s">
        <v>3946</v>
      </c>
      <c r="H1866" s="43" t="s">
        <v>23</v>
      </c>
      <c r="I1866" s="45">
        <v>119</v>
      </c>
      <c r="J1866" s="205"/>
      <c r="K1866" s="18">
        <f t="shared" si="59"/>
        <v>16.796747967479675</v>
      </c>
      <c r="L1866" s="46">
        <v>30.99</v>
      </c>
      <c r="M1866" s="19">
        <f t="shared" si="58"/>
        <v>0</v>
      </c>
    </row>
    <row r="1867" spans="2:13" ht="14.45" customHeight="1" thickBot="1">
      <c r="B1867" s="21" t="s">
        <v>3984</v>
      </c>
      <c r="C1867" s="47" t="s">
        <v>3434</v>
      </c>
      <c r="D1867" s="48">
        <v>5908234780284</v>
      </c>
      <c r="E1867" s="24" t="s">
        <v>3994</v>
      </c>
      <c r="F1867" s="47" t="s">
        <v>3435</v>
      </c>
      <c r="G1867" s="49" t="s">
        <v>3946</v>
      </c>
      <c r="H1867" s="48" t="s">
        <v>24</v>
      </c>
      <c r="I1867" s="50">
        <v>119</v>
      </c>
      <c r="J1867" s="206"/>
      <c r="K1867" s="28">
        <f t="shared" si="59"/>
        <v>16.796747967479675</v>
      </c>
      <c r="L1867" s="51">
        <v>30.99</v>
      </c>
      <c r="M1867" s="29">
        <f t="shared" si="58"/>
        <v>0</v>
      </c>
    </row>
    <row r="1868" spans="2:13" ht="14.45" customHeight="1">
      <c r="B1868" s="30" t="s">
        <v>3984</v>
      </c>
      <c r="C1868" s="37" t="s">
        <v>3437</v>
      </c>
      <c r="D1868" s="38">
        <v>5908234785043</v>
      </c>
      <c r="E1868" s="33" t="s">
        <v>3994</v>
      </c>
      <c r="F1868" s="37" t="s">
        <v>3466</v>
      </c>
      <c r="G1868" s="39" t="s">
        <v>3946</v>
      </c>
      <c r="H1868" s="38" t="s">
        <v>19</v>
      </c>
      <c r="I1868" s="40">
        <v>119</v>
      </c>
      <c r="J1868" s="207"/>
      <c r="K1868" s="35">
        <f t="shared" si="59"/>
        <v>9.7506775067750677</v>
      </c>
      <c r="L1868" s="41">
        <v>17.989999999999998</v>
      </c>
      <c r="M1868" s="36">
        <f t="shared" si="58"/>
        <v>0</v>
      </c>
    </row>
    <row r="1869" spans="2:13" ht="14.45" customHeight="1">
      <c r="B1869" s="13" t="s">
        <v>3984</v>
      </c>
      <c r="C1869" s="42" t="s">
        <v>3436</v>
      </c>
      <c r="D1869" s="43">
        <v>5908234780345</v>
      </c>
      <c r="E1869" s="16" t="s">
        <v>3994</v>
      </c>
      <c r="F1869" s="42" t="s">
        <v>3466</v>
      </c>
      <c r="G1869" s="44" t="s">
        <v>3946</v>
      </c>
      <c r="H1869" s="43" t="s">
        <v>20</v>
      </c>
      <c r="I1869" s="45">
        <v>119</v>
      </c>
      <c r="J1869" s="205"/>
      <c r="K1869" s="18">
        <f t="shared" si="59"/>
        <v>9.7506775067750677</v>
      </c>
      <c r="L1869" s="46">
        <v>17.989999999999998</v>
      </c>
      <c r="M1869" s="19">
        <f t="shared" si="58"/>
        <v>0</v>
      </c>
    </row>
    <row r="1870" spans="2:13" ht="14.45" customHeight="1">
      <c r="B1870" s="13" t="s">
        <v>3984</v>
      </c>
      <c r="C1870" s="42" t="s">
        <v>3438</v>
      </c>
      <c r="D1870" s="43">
        <v>5908234780352</v>
      </c>
      <c r="E1870" s="16" t="s">
        <v>3994</v>
      </c>
      <c r="F1870" s="42" t="s">
        <v>3466</v>
      </c>
      <c r="G1870" s="44" t="s">
        <v>3946</v>
      </c>
      <c r="H1870" s="43" t="s">
        <v>21</v>
      </c>
      <c r="I1870" s="45">
        <v>119</v>
      </c>
      <c r="J1870" s="205"/>
      <c r="K1870" s="18">
        <f t="shared" si="59"/>
        <v>9.7506775067750677</v>
      </c>
      <c r="L1870" s="46">
        <v>17.989999999999998</v>
      </c>
      <c r="M1870" s="19">
        <f t="shared" si="58"/>
        <v>0</v>
      </c>
    </row>
    <row r="1871" spans="2:13" ht="14.45" customHeight="1">
      <c r="B1871" s="13" t="s">
        <v>3984</v>
      </c>
      <c r="C1871" s="42" t="s">
        <v>3439</v>
      </c>
      <c r="D1871" s="43">
        <v>5908234780369</v>
      </c>
      <c r="E1871" s="16" t="s">
        <v>3994</v>
      </c>
      <c r="F1871" s="42" t="s">
        <v>3466</v>
      </c>
      <c r="G1871" s="44" t="s">
        <v>3946</v>
      </c>
      <c r="H1871" s="43" t="s">
        <v>22</v>
      </c>
      <c r="I1871" s="45">
        <v>119</v>
      </c>
      <c r="J1871" s="205"/>
      <c r="K1871" s="18">
        <f t="shared" si="59"/>
        <v>9.7506775067750677</v>
      </c>
      <c r="L1871" s="46">
        <v>17.989999999999998</v>
      </c>
      <c r="M1871" s="19">
        <f t="shared" si="58"/>
        <v>0</v>
      </c>
    </row>
    <row r="1872" spans="2:13" ht="14.45" customHeight="1">
      <c r="B1872" s="13" t="s">
        <v>3984</v>
      </c>
      <c r="C1872" s="42" t="s">
        <v>3440</v>
      </c>
      <c r="D1872" s="43">
        <v>5908234780376</v>
      </c>
      <c r="E1872" s="16" t="s">
        <v>3994</v>
      </c>
      <c r="F1872" s="42" t="s">
        <v>3466</v>
      </c>
      <c r="G1872" s="44" t="s">
        <v>3946</v>
      </c>
      <c r="H1872" s="43" t="s">
        <v>23</v>
      </c>
      <c r="I1872" s="45">
        <v>119</v>
      </c>
      <c r="J1872" s="205"/>
      <c r="K1872" s="18">
        <f t="shared" si="59"/>
        <v>9.7506775067750677</v>
      </c>
      <c r="L1872" s="46">
        <v>17.989999999999998</v>
      </c>
      <c r="M1872" s="19">
        <f t="shared" si="58"/>
        <v>0</v>
      </c>
    </row>
    <row r="1873" spans="2:13" ht="14.45" customHeight="1" thickBot="1">
      <c r="B1873" s="21" t="s">
        <v>3984</v>
      </c>
      <c r="C1873" s="47" t="s">
        <v>3441</v>
      </c>
      <c r="D1873" s="48">
        <v>5908234780383</v>
      </c>
      <c r="E1873" s="24" t="s">
        <v>3994</v>
      </c>
      <c r="F1873" s="47" t="s">
        <v>3466</v>
      </c>
      <c r="G1873" s="49" t="s">
        <v>3946</v>
      </c>
      <c r="H1873" s="48" t="s">
        <v>24</v>
      </c>
      <c r="I1873" s="50">
        <v>119</v>
      </c>
      <c r="J1873" s="206"/>
      <c r="K1873" s="28">
        <f t="shared" si="59"/>
        <v>9.7506775067750677</v>
      </c>
      <c r="L1873" s="51">
        <v>17.989999999999998</v>
      </c>
      <c r="M1873" s="29">
        <f t="shared" si="58"/>
        <v>0</v>
      </c>
    </row>
    <row r="1874" spans="2:13" ht="14.45" customHeight="1">
      <c r="B1874" s="30" t="s">
        <v>3984</v>
      </c>
      <c r="C1874" s="37" t="s">
        <v>3442</v>
      </c>
      <c r="D1874" s="38">
        <v>5908234780499</v>
      </c>
      <c r="E1874" s="33" t="s">
        <v>3994</v>
      </c>
      <c r="F1874" s="37" t="s">
        <v>3457</v>
      </c>
      <c r="G1874" s="39" t="s">
        <v>12</v>
      </c>
      <c r="H1874" s="38" t="s">
        <v>20</v>
      </c>
      <c r="I1874" s="40">
        <v>120</v>
      </c>
      <c r="J1874" s="207"/>
      <c r="K1874" s="35">
        <f t="shared" si="59"/>
        <v>34.140921409214094</v>
      </c>
      <c r="L1874" s="41">
        <v>62.99</v>
      </c>
      <c r="M1874" s="36">
        <f t="shared" si="58"/>
        <v>0</v>
      </c>
    </row>
    <row r="1875" spans="2:13" ht="14.45" customHeight="1">
      <c r="B1875" s="13" t="s">
        <v>3984</v>
      </c>
      <c r="C1875" s="42" t="s">
        <v>3443</v>
      </c>
      <c r="D1875" s="43">
        <v>5908234780505</v>
      </c>
      <c r="E1875" s="16" t="s">
        <v>3994</v>
      </c>
      <c r="F1875" s="42" t="s">
        <v>3457</v>
      </c>
      <c r="G1875" s="44" t="s">
        <v>12</v>
      </c>
      <c r="H1875" s="43" t="s">
        <v>21</v>
      </c>
      <c r="I1875" s="45">
        <v>120</v>
      </c>
      <c r="J1875" s="205"/>
      <c r="K1875" s="18">
        <f t="shared" si="59"/>
        <v>34.140921409214094</v>
      </c>
      <c r="L1875" s="46">
        <v>62.99</v>
      </c>
      <c r="M1875" s="19">
        <f t="shared" si="58"/>
        <v>0</v>
      </c>
    </row>
    <row r="1876" spans="2:13" ht="14.45" customHeight="1">
      <c r="B1876" s="13" t="s">
        <v>3984</v>
      </c>
      <c r="C1876" s="42" t="s">
        <v>3444</v>
      </c>
      <c r="D1876" s="43">
        <v>5908234780512</v>
      </c>
      <c r="E1876" s="16" t="s">
        <v>3994</v>
      </c>
      <c r="F1876" s="42" t="s">
        <v>3457</v>
      </c>
      <c r="G1876" s="44" t="s">
        <v>12</v>
      </c>
      <c r="H1876" s="43" t="s">
        <v>22</v>
      </c>
      <c r="I1876" s="45">
        <v>120</v>
      </c>
      <c r="J1876" s="205"/>
      <c r="K1876" s="18">
        <f t="shared" si="59"/>
        <v>34.140921409214094</v>
      </c>
      <c r="L1876" s="46">
        <v>62.99</v>
      </c>
      <c r="M1876" s="19">
        <f t="shared" si="58"/>
        <v>0</v>
      </c>
    </row>
    <row r="1877" spans="2:13" ht="14.45" customHeight="1">
      <c r="B1877" s="13" t="s">
        <v>3984</v>
      </c>
      <c r="C1877" s="42" t="s">
        <v>3445</v>
      </c>
      <c r="D1877" s="43">
        <v>5908234780529</v>
      </c>
      <c r="E1877" s="16" t="s">
        <v>3994</v>
      </c>
      <c r="F1877" s="42" t="s">
        <v>3457</v>
      </c>
      <c r="G1877" s="44" t="s">
        <v>12</v>
      </c>
      <c r="H1877" s="43" t="s">
        <v>23</v>
      </c>
      <c r="I1877" s="45">
        <v>120</v>
      </c>
      <c r="J1877" s="205"/>
      <c r="K1877" s="18">
        <f t="shared" si="59"/>
        <v>34.140921409214094</v>
      </c>
      <c r="L1877" s="46">
        <v>62.99</v>
      </c>
      <c r="M1877" s="19">
        <f t="shared" si="58"/>
        <v>0</v>
      </c>
    </row>
    <row r="1878" spans="2:13" ht="14.45" customHeight="1" thickBot="1">
      <c r="B1878" s="21" t="s">
        <v>3984</v>
      </c>
      <c r="C1878" s="47" t="s">
        <v>3446</v>
      </c>
      <c r="D1878" s="48">
        <v>5908234780536</v>
      </c>
      <c r="E1878" s="24" t="s">
        <v>3994</v>
      </c>
      <c r="F1878" s="47" t="s">
        <v>3457</v>
      </c>
      <c r="G1878" s="49" t="s">
        <v>12</v>
      </c>
      <c r="H1878" s="48" t="s">
        <v>24</v>
      </c>
      <c r="I1878" s="50">
        <v>120</v>
      </c>
      <c r="J1878" s="206"/>
      <c r="K1878" s="28">
        <f t="shared" si="59"/>
        <v>34.140921409214094</v>
      </c>
      <c r="L1878" s="51">
        <v>62.99</v>
      </c>
      <c r="M1878" s="29">
        <f t="shared" si="58"/>
        <v>0</v>
      </c>
    </row>
    <row r="1879" spans="2:13" ht="14.45" customHeight="1">
      <c r="B1879" s="30" t="s">
        <v>3984</v>
      </c>
      <c r="C1879" s="37" t="s">
        <v>3447</v>
      </c>
      <c r="D1879" s="38">
        <v>5908234780390</v>
      </c>
      <c r="E1879" s="33" t="s">
        <v>3994</v>
      </c>
      <c r="F1879" s="37" t="s">
        <v>3457</v>
      </c>
      <c r="G1879" s="39" t="s">
        <v>775</v>
      </c>
      <c r="H1879" s="38" t="s">
        <v>20</v>
      </c>
      <c r="I1879" s="40">
        <v>120</v>
      </c>
      <c r="J1879" s="207"/>
      <c r="K1879" s="35">
        <f t="shared" si="59"/>
        <v>34.140921409214094</v>
      </c>
      <c r="L1879" s="41">
        <v>62.99</v>
      </c>
      <c r="M1879" s="36">
        <f t="shared" si="58"/>
        <v>0</v>
      </c>
    </row>
    <row r="1880" spans="2:13" ht="14.45" customHeight="1">
      <c r="B1880" s="13" t="s">
        <v>3984</v>
      </c>
      <c r="C1880" s="42" t="s">
        <v>3448</v>
      </c>
      <c r="D1880" s="43">
        <v>5908234780406</v>
      </c>
      <c r="E1880" s="16" t="s">
        <v>3994</v>
      </c>
      <c r="F1880" s="42" t="s">
        <v>3457</v>
      </c>
      <c r="G1880" s="44" t="s">
        <v>775</v>
      </c>
      <c r="H1880" s="43" t="s">
        <v>21</v>
      </c>
      <c r="I1880" s="45">
        <v>120</v>
      </c>
      <c r="J1880" s="205"/>
      <c r="K1880" s="18">
        <f t="shared" si="59"/>
        <v>34.140921409214094</v>
      </c>
      <c r="L1880" s="46">
        <v>62.99</v>
      </c>
      <c r="M1880" s="19">
        <f t="shared" si="58"/>
        <v>0</v>
      </c>
    </row>
    <row r="1881" spans="2:13" ht="14.45" customHeight="1">
      <c r="B1881" s="13" t="s">
        <v>3984</v>
      </c>
      <c r="C1881" s="42" t="s">
        <v>3449</v>
      </c>
      <c r="D1881" s="43">
        <v>5908234780413</v>
      </c>
      <c r="E1881" s="16" t="s">
        <v>3994</v>
      </c>
      <c r="F1881" s="42" t="s">
        <v>3457</v>
      </c>
      <c r="G1881" s="44" t="s">
        <v>775</v>
      </c>
      <c r="H1881" s="43" t="s">
        <v>22</v>
      </c>
      <c r="I1881" s="45">
        <v>120</v>
      </c>
      <c r="J1881" s="205"/>
      <c r="K1881" s="18">
        <f t="shared" si="59"/>
        <v>34.140921409214094</v>
      </c>
      <c r="L1881" s="46">
        <v>62.99</v>
      </c>
      <c r="M1881" s="19">
        <f t="shared" si="58"/>
        <v>0</v>
      </c>
    </row>
    <row r="1882" spans="2:13" ht="14.45" customHeight="1">
      <c r="B1882" s="13" t="s">
        <v>3984</v>
      </c>
      <c r="C1882" s="42" t="s">
        <v>3450</v>
      </c>
      <c r="D1882" s="43">
        <v>5908234780420</v>
      </c>
      <c r="E1882" s="16" t="s">
        <v>3994</v>
      </c>
      <c r="F1882" s="42" t="s">
        <v>3457</v>
      </c>
      <c r="G1882" s="44" t="s">
        <v>775</v>
      </c>
      <c r="H1882" s="43" t="s">
        <v>23</v>
      </c>
      <c r="I1882" s="45">
        <v>120</v>
      </c>
      <c r="J1882" s="205"/>
      <c r="K1882" s="18">
        <f t="shared" si="59"/>
        <v>34.140921409214094</v>
      </c>
      <c r="L1882" s="46">
        <v>62.99</v>
      </c>
      <c r="M1882" s="19">
        <f t="shared" si="58"/>
        <v>0</v>
      </c>
    </row>
    <row r="1883" spans="2:13" ht="14.45" customHeight="1" thickBot="1">
      <c r="B1883" s="21" t="s">
        <v>3984</v>
      </c>
      <c r="C1883" s="47" t="s">
        <v>3451</v>
      </c>
      <c r="D1883" s="48">
        <v>5908234780437</v>
      </c>
      <c r="E1883" s="24" t="s">
        <v>3994</v>
      </c>
      <c r="F1883" s="47" t="s">
        <v>3457</v>
      </c>
      <c r="G1883" s="49" t="s">
        <v>775</v>
      </c>
      <c r="H1883" s="48" t="s">
        <v>24</v>
      </c>
      <c r="I1883" s="50">
        <v>120</v>
      </c>
      <c r="J1883" s="206"/>
      <c r="K1883" s="28">
        <f t="shared" si="59"/>
        <v>34.140921409214094</v>
      </c>
      <c r="L1883" s="51">
        <v>62.99</v>
      </c>
      <c r="M1883" s="29">
        <f t="shared" si="58"/>
        <v>0</v>
      </c>
    </row>
    <row r="1884" spans="2:13" ht="14.45" customHeight="1">
      <c r="B1884" s="30" t="s">
        <v>3984</v>
      </c>
      <c r="C1884" s="37" t="s">
        <v>3453</v>
      </c>
      <c r="D1884" s="38">
        <v>5908234780444</v>
      </c>
      <c r="E1884" s="33" t="s">
        <v>3994</v>
      </c>
      <c r="F1884" s="37" t="s">
        <v>3457</v>
      </c>
      <c r="G1884" s="39" t="s">
        <v>3805</v>
      </c>
      <c r="H1884" s="38" t="s">
        <v>20</v>
      </c>
      <c r="I1884" s="40">
        <v>120</v>
      </c>
      <c r="J1884" s="207"/>
      <c r="K1884" s="35">
        <f t="shared" si="59"/>
        <v>34.140921409214094</v>
      </c>
      <c r="L1884" s="41">
        <v>62.99</v>
      </c>
      <c r="M1884" s="36">
        <f t="shared" si="58"/>
        <v>0</v>
      </c>
    </row>
    <row r="1885" spans="2:13" ht="14.45" customHeight="1">
      <c r="B1885" s="13" t="s">
        <v>3984</v>
      </c>
      <c r="C1885" s="42" t="s">
        <v>3454</v>
      </c>
      <c r="D1885" s="43">
        <v>5908234780451</v>
      </c>
      <c r="E1885" s="16" t="s">
        <v>3994</v>
      </c>
      <c r="F1885" s="42" t="s">
        <v>3457</v>
      </c>
      <c r="G1885" s="44" t="s">
        <v>3805</v>
      </c>
      <c r="H1885" s="43" t="s">
        <v>21</v>
      </c>
      <c r="I1885" s="45">
        <v>120</v>
      </c>
      <c r="J1885" s="205"/>
      <c r="K1885" s="18">
        <f t="shared" si="59"/>
        <v>34.140921409214094</v>
      </c>
      <c r="L1885" s="46">
        <v>62.99</v>
      </c>
      <c r="M1885" s="19">
        <f t="shared" si="58"/>
        <v>0</v>
      </c>
    </row>
    <row r="1886" spans="2:13" ht="14.45" customHeight="1">
      <c r="B1886" s="13" t="s">
        <v>3984</v>
      </c>
      <c r="C1886" s="42" t="s">
        <v>3455</v>
      </c>
      <c r="D1886" s="43">
        <v>5908234780468</v>
      </c>
      <c r="E1886" s="16" t="s">
        <v>3994</v>
      </c>
      <c r="F1886" s="42" t="s">
        <v>3457</v>
      </c>
      <c r="G1886" s="44" t="s">
        <v>3805</v>
      </c>
      <c r="H1886" s="43" t="s">
        <v>22</v>
      </c>
      <c r="I1886" s="45">
        <v>120</v>
      </c>
      <c r="J1886" s="205"/>
      <c r="K1886" s="18">
        <f t="shared" si="59"/>
        <v>34.140921409214094</v>
      </c>
      <c r="L1886" s="46">
        <v>62.99</v>
      </c>
      <c r="M1886" s="19">
        <f t="shared" si="58"/>
        <v>0</v>
      </c>
    </row>
    <row r="1887" spans="2:13" ht="14.45" customHeight="1">
      <c r="B1887" s="13" t="s">
        <v>3984</v>
      </c>
      <c r="C1887" s="42" t="s">
        <v>3456</v>
      </c>
      <c r="D1887" s="43">
        <v>5908234780475</v>
      </c>
      <c r="E1887" s="16" t="s">
        <v>3994</v>
      </c>
      <c r="F1887" s="42" t="s">
        <v>3457</v>
      </c>
      <c r="G1887" s="44" t="s">
        <v>3805</v>
      </c>
      <c r="H1887" s="43" t="s">
        <v>23</v>
      </c>
      <c r="I1887" s="45">
        <v>120</v>
      </c>
      <c r="J1887" s="205"/>
      <c r="K1887" s="18">
        <f t="shared" si="59"/>
        <v>34.140921409214094</v>
      </c>
      <c r="L1887" s="46">
        <v>62.99</v>
      </c>
      <c r="M1887" s="19">
        <f t="shared" si="58"/>
        <v>0</v>
      </c>
    </row>
    <row r="1888" spans="2:13" ht="14.45" customHeight="1" thickBot="1">
      <c r="B1888" s="21" t="s">
        <v>3984</v>
      </c>
      <c r="C1888" s="47" t="s">
        <v>3452</v>
      </c>
      <c r="D1888" s="48">
        <v>5908234780482</v>
      </c>
      <c r="E1888" s="24" t="s">
        <v>3994</v>
      </c>
      <c r="F1888" s="47" t="s">
        <v>3457</v>
      </c>
      <c r="G1888" s="49" t="s">
        <v>3805</v>
      </c>
      <c r="H1888" s="48" t="s">
        <v>24</v>
      </c>
      <c r="I1888" s="50">
        <v>120</v>
      </c>
      <c r="J1888" s="206"/>
      <c r="K1888" s="28">
        <f t="shared" si="59"/>
        <v>34.140921409214094</v>
      </c>
      <c r="L1888" s="51">
        <v>62.99</v>
      </c>
      <c r="M1888" s="29">
        <f t="shared" si="58"/>
        <v>0</v>
      </c>
    </row>
    <row r="1889" spans="2:13" ht="14.45" customHeight="1">
      <c r="B1889" s="30"/>
      <c r="C1889" s="37" t="s">
        <v>592</v>
      </c>
      <c r="D1889" s="38">
        <v>5901115799801</v>
      </c>
      <c r="E1889" s="33" t="s">
        <v>3994</v>
      </c>
      <c r="F1889" s="37" t="s">
        <v>3464</v>
      </c>
      <c r="G1889" s="39" t="s">
        <v>3</v>
      </c>
      <c r="H1889" s="38" t="s">
        <v>21</v>
      </c>
      <c r="I1889" s="40">
        <v>121</v>
      </c>
      <c r="J1889" s="207"/>
      <c r="K1889" s="35">
        <f t="shared" si="59"/>
        <v>36.850948509485093</v>
      </c>
      <c r="L1889" s="41">
        <v>67.989999999999995</v>
      </c>
      <c r="M1889" s="36">
        <f t="shared" si="58"/>
        <v>0</v>
      </c>
    </row>
    <row r="1890" spans="2:13" ht="14.45" customHeight="1">
      <c r="B1890" s="13"/>
      <c r="C1890" s="42" t="s">
        <v>591</v>
      </c>
      <c r="D1890" s="43">
        <v>5901115799818</v>
      </c>
      <c r="E1890" s="16" t="s">
        <v>3994</v>
      </c>
      <c r="F1890" s="42" t="s">
        <v>3464</v>
      </c>
      <c r="G1890" s="44" t="s">
        <v>3</v>
      </c>
      <c r="H1890" s="43" t="s">
        <v>22</v>
      </c>
      <c r="I1890" s="45">
        <v>121</v>
      </c>
      <c r="J1890" s="205"/>
      <c r="K1890" s="18">
        <f t="shared" si="59"/>
        <v>36.850948509485093</v>
      </c>
      <c r="L1890" s="46">
        <v>67.989999999999995</v>
      </c>
      <c r="M1890" s="19">
        <f t="shared" si="58"/>
        <v>0</v>
      </c>
    </row>
    <row r="1891" spans="2:13" ht="14.45" customHeight="1">
      <c r="B1891" s="13"/>
      <c r="C1891" s="42" t="s">
        <v>593</v>
      </c>
      <c r="D1891" s="43">
        <v>5901115799825</v>
      </c>
      <c r="E1891" s="16" t="s">
        <v>3994</v>
      </c>
      <c r="F1891" s="42" t="s">
        <v>3464</v>
      </c>
      <c r="G1891" s="44" t="s">
        <v>3</v>
      </c>
      <c r="H1891" s="43" t="s">
        <v>23</v>
      </c>
      <c r="I1891" s="45">
        <v>121</v>
      </c>
      <c r="J1891" s="205"/>
      <c r="K1891" s="18">
        <f t="shared" si="59"/>
        <v>36.850948509485093</v>
      </c>
      <c r="L1891" s="46">
        <v>67.989999999999995</v>
      </c>
      <c r="M1891" s="19">
        <f t="shared" si="58"/>
        <v>0</v>
      </c>
    </row>
    <row r="1892" spans="2:13" ht="14.45" customHeight="1" thickBot="1">
      <c r="B1892" s="21"/>
      <c r="C1892" s="47" t="s">
        <v>594</v>
      </c>
      <c r="D1892" s="48">
        <v>5901115799832</v>
      </c>
      <c r="E1892" s="24" t="s">
        <v>3994</v>
      </c>
      <c r="F1892" s="47" t="s">
        <v>3464</v>
      </c>
      <c r="G1892" s="49" t="s">
        <v>3</v>
      </c>
      <c r="H1892" s="48" t="s">
        <v>24</v>
      </c>
      <c r="I1892" s="50">
        <v>121</v>
      </c>
      <c r="J1892" s="206"/>
      <c r="K1892" s="28">
        <f t="shared" si="59"/>
        <v>36.850948509485093</v>
      </c>
      <c r="L1892" s="51">
        <v>67.989999999999995</v>
      </c>
      <c r="M1892" s="29">
        <f t="shared" si="58"/>
        <v>0</v>
      </c>
    </row>
    <row r="1893" spans="2:13" ht="14.45" customHeight="1">
      <c r="B1893" s="30"/>
      <c r="C1893" s="37" t="s">
        <v>589</v>
      </c>
      <c r="D1893" s="38">
        <v>5901115799740</v>
      </c>
      <c r="E1893" s="33" t="s">
        <v>3994</v>
      </c>
      <c r="F1893" s="37" t="s">
        <v>3465</v>
      </c>
      <c r="G1893" s="39" t="s">
        <v>3</v>
      </c>
      <c r="H1893" s="38" t="s">
        <v>20</v>
      </c>
      <c r="I1893" s="40">
        <v>121</v>
      </c>
      <c r="J1893" s="207"/>
      <c r="K1893" s="35">
        <f t="shared" si="59"/>
        <v>36.850948509485093</v>
      </c>
      <c r="L1893" s="41">
        <v>67.989999999999995</v>
      </c>
      <c r="M1893" s="36">
        <f t="shared" si="58"/>
        <v>0</v>
      </c>
    </row>
    <row r="1894" spans="2:13" ht="14.45" customHeight="1">
      <c r="B1894" s="13"/>
      <c r="C1894" s="42" t="s">
        <v>588</v>
      </c>
      <c r="D1894" s="43">
        <v>5901115799757</v>
      </c>
      <c r="E1894" s="16" t="s">
        <v>3994</v>
      </c>
      <c r="F1894" s="42" t="s">
        <v>3465</v>
      </c>
      <c r="G1894" s="44" t="s">
        <v>3</v>
      </c>
      <c r="H1894" s="43" t="s">
        <v>21</v>
      </c>
      <c r="I1894" s="45">
        <v>121</v>
      </c>
      <c r="J1894" s="205"/>
      <c r="K1894" s="18">
        <f t="shared" si="59"/>
        <v>36.850948509485093</v>
      </c>
      <c r="L1894" s="46">
        <v>67.989999999999995</v>
      </c>
      <c r="M1894" s="19">
        <f t="shared" si="58"/>
        <v>0</v>
      </c>
    </row>
    <row r="1895" spans="2:13" ht="14.45" customHeight="1">
      <c r="B1895" s="13"/>
      <c r="C1895" s="42" t="s">
        <v>587</v>
      </c>
      <c r="D1895" s="43">
        <v>5901115799764</v>
      </c>
      <c r="E1895" s="16" t="s">
        <v>3994</v>
      </c>
      <c r="F1895" s="42" t="s">
        <v>3465</v>
      </c>
      <c r="G1895" s="44" t="s">
        <v>3</v>
      </c>
      <c r="H1895" s="43" t="s">
        <v>22</v>
      </c>
      <c r="I1895" s="45">
        <v>121</v>
      </c>
      <c r="J1895" s="205"/>
      <c r="K1895" s="18">
        <f t="shared" si="59"/>
        <v>36.850948509485093</v>
      </c>
      <c r="L1895" s="46">
        <v>67.989999999999995</v>
      </c>
      <c r="M1895" s="19">
        <f t="shared" si="58"/>
        <v>0</v>
      </c>
    </row>
    <row r="1896" spans="2:13" ht="14.45" customHeight="1" thickBot="1">
      <c r="B1896" s="21"/>
      <c r="C1896" s="47" t="s">
        <v>590</v>
      </c>
      <c r="D1896" s="48">
        <v>5901115799771</v>
      </c>
      <c r="E1896" s="24" t="s">
        <v>3994</v>
      </c>
      <c r="F1896" s="47" t="s">
        <v>3465</v>
      </c>
      <c r="G1896" s="49" t="s">
        <v>3</v>
      </c>
      <c r="H1896" s="48" t="s">
        <v>23</v>
      </c>
      <c r="I1896" s="50">
        <v>121</v>
      </c>
      <c r="J1896" s="206"/>
      <c r="K1896" s="28">
        <f t="shared" si="59"/>
        <v>36.850948509485093</v>
      </c>
      <c r="L1896" s="51">
        <v>67.989999999999995</v>
      </c>
      <c r="M1896" s="29">
        <f t="shared" si="58"/>
        <v>0</v>
      </c>
    </row>
    <row r="1897" spans="2:13" ht="14.45" customHeight="1">
      <c r="B1897" s="30"/>
      <c r="C1897" s="37" t="s">
        <v>596</v>
      </c>
      <c r="D1897" s="38">
        <v>5901115716372</v>
      </c>
      <c r="E1897" s="33" t="s">
        <v>3994</v>
      </c>
      <c r="F1897" s="37" t="s">
        <v>3463</v>
      </c>
      <c r="G1897" s="39" t="s">
        <v>3787</v>
      </c>
      <c r="H1897" s="38" t="s">
        <v>21</v>
      </c>
      <c r="I1897" s="40">
        <v>123</v>
      </c>
      <c r="J1897" s="207"/>
      <c r="K1897" s="35">
        <f t="shared" si="59"/>
        <v>29.262872628726289</v>
      </c>
      <c r="L1897" s="41">
        <v>53.99</v>
      </c>
      <c r="M1897" s="36">
        <f t="shared" si="58"/>
        <v>0</v>
      </c>
    </row>
    <row r="1898" spans="2:13" ht="14.45" customHeight="1">
      <c r="B1898" s="13"/>
      <c r="C1898" s="42" t="s">
        <v>595</v>
      </c>
      <c r="D1898" s="43">
        <v>5901115716389</v>
      </c>
      <c r="E1898" s="16" t="s">
        <v>3994</v>
      </c>
      <c r="F1898" s="42" t="s">
        <v>3463</v>
      </c>
      <c r="G1898" s="44" t="s">
        <v>3787</v>
      </c>
      <c r="H1898" s="43" t="s">
        <v>22</v>
      </c>
      <c r="I1898" s="45">
        <v>123</v>
      </c>
      <c r="J1898" s="205"/>
      <c r="K1898" s="18">
        <f t="shared" si="59"/>
        <v>29.262872628726289</v>
      </c>
      <c r="L1898" s="46">
        <v>53.99</v>
      </c>
      <c r="M1898" s="19">
        <f t="shared" si="58"/>
        <v>0</v>
      </c>
    </row>
    <row r="1899" spans="2:13" ht="14.45" customHeight="1">
      <c r="B1899" s="13"/>
      <c r="C1899" s="42" t="s">
        <v>597</v>
      </c>
      <c r="D1899" s="43">
        <v>5901115716396</v>
      </c>
      <c r="E1899" s="16" t="s">
        <v>3994</v>
      </c>
      <c r="F1899" s="42" t="s">
        <v>3463</v>
      </c>
      <c r="G1899" s="44" t="s">
        <v>3787</v>
      </c>
      <c r="H1899" s="43" t="s">
        <v>23</v>
      </c>
      <c r="I1899" s="45">
        <v>123</v>
      </c>
      <c r="J1899" s="205"/>
      <c r="K1899" s="18">
        <f t="shared" si="59"/>
        <v>29.262872628726289</v>
      </c>
      <c r="L1899" s="46">
        <v>53.99</v>
      </c>
      <c r="M1899" s="19">
        <f t="shared" si="58"/>
        <v>0</v>
      </c>
    </row>
    <row r="1900" spans="2:13" ht="14.45" customHeight="1">
      <c r="B1900" s="13"/>
      <c r="C1900" s="42" t="s">
        <v>598</v>
      </c>
      <c r="D1900" s="43">
        <v>5901115739968</v>
      </c>
      <c r="E1900" s="16" t="s">
        <v>3994</v>
      </c>
      <c r="F1900" s="42" t="s">
        <v>3463</v>
      </c>
      <c r="G1900" s="44" t="s">
        <v>3787</v>
      </c>
      <c r="H1900" s="43" t="s">
        <v>24</v>
      </c>
      <c r="I1900" s="45">
        <v>123</v>
      </c>
      <c r="J1900" s="205"/>
      <c r="K1900" s="18">
        <f t="shared" si="59"/>
        <v>29.262872628726289</v>
      </c>
      <c r="L1900" s="46">
        <v>53.99</v>
      </c>
      <c r="M1900" s="19">
        <f t="shared" si="58"/>
        <v>0</v>
      </c>
    </row>
    <row r="1901" spans="2:13" ht="14.45" customHeight="1" thickBot="1">
      <c r="B1901" s="21"/>
      <c r="C1901" s="47" t="s">
        <v>1637</v>
      </c>
      <c r="D1901" s="63">
        <v>5908234716535</v>
      </c>
      <c r="E1901" s="24" t="s">
        <v>3994</v>
      </c>
      <c r="F1901" s="47" t="s">
        <v>3463</v>
      </c>
      <c r="G1901" s="49" t="s">
        <v>3787</v>
      </c>
      <c r="H1901" s="48" t="s">
        <v>655</v>
      </c>
      <c r="I1901" s="50">
        <v>123</v>
      </c>
      <c r="J1901" s="206"/>
      <c r="K1901" s="28">
        <f t="shared" si="59"/>
        <v>29.262872628726289</v>
      </c>
      <c r="L1901" s="51">
        <v>53.99</v>
      </c>
      <c r="M1901" s="29">
        <f t="shared" si="58"/>
        <v>0</v>
      </c>
    </row>
    <row r="1902" spans="2:13" ht="14.45" customHeight="1">
      <c r="B1902" s="30"/>
      <c r="C1902" s="37" t="s">
        <v>308</v>
      </c>
      <c r="D1902" s="38">
        <v>5901115739937</v>
      </c>
      <c r="E1902" s="33" t="s">
        <v>3994</v>
      </c>
      <c r="F1902" s="37" t="s">
        <v>3463</v>
      </c>
      <c r="G1902" s="39" t="s">
        <v>3780</v>
      </c>
      <c r="H1902" s="38" t="s">
        <v>21</v>
      </c>
      <c r="I1902" s="40">
        <v>123</v>
      </c>
      <c r="J1902" s="207"/>
      <c r="K1902" s="35">
        <f t="shared" si="59"/>
        <v>29.262872628726289</v>
      </c>
      <c r="L1902" s="41">
        <v>53.99</v>
      </c>
      <c r="M1902" s="36">
        <f t="shared" si="58"/>
        <v>0</v>
      </c>
    </row>
    <row r="1903" spans="2:13" ht="14.45" customHeight="1">
      <c r="B1903" s="13"/>
      <c r="C1903" s="42" t="s">
        <v>309</v>
      </c>
      <c r="D1903" s="43">
        <v>5901115734987</v>
      </c>
      <c r="E1903" s="16" t="s">
        <v>3994</v>
      </c>
      <c r="F1903" s="42" t="s">
        <v>3463</v>
      </c>
      <c r="G1903" s="44" t="s">
        <v>3780</v>
      </c>
      <c r="H1903" s="43" t="s">
        <v>22</v>
      </c>
      <c r="I1903" s="45">
        <v>123</v>
      </c>
      <c r="J1903" s="205"/>
      <c r="K1903" s="18">
        <f t="shared" si="59"/>
        <v>29.262872628726289</v>
      </c>
      <c r="L1903" s="46">
        <v>53.99</v>
      </c>
      <c r="M1903" s="19">
        <f t="shared" si="58"/>
        <v>0</v>
      </c>
    </row>
    <row r="1904" spans="2:13" ht="14.45" customHeight="1">
      <c r="B1904" s="13"/>
      <c r="C1904" s="42" t="s">
        <v>310</v>
      </c>
      <c r="D1904" s="43">
        <v>5901115739944</v>
      </c>
      <c r="E1904" s="16" t="s">
        <v>3994</v>
      </c>
      <c r="F1904" s="42" t="s">
        <v>3463</v>
      </c>
      <c r="G1904" s="44" t="s">
        <v>3780</v>
      </c>
      <c r="H1904" s="43" t="s">
        <v>23</v>
      </c>
      <c r="I1904" s="45">
        <v>123</v>
      </c>
      <c r="J1904" s="205"/>
      <c r="K1904" s="18">
        <f t="shared" si="59"/>
        <v>29.262872628726289</v>
      </c>
      <c r="L1904" s="46">
        <v>53.99</v>
      </c>
      <c r="M1904" s="19">
        <f t="shared" si="58"/>
        <v>0</v>
      </c>
    </row>
    <row r="1905" spans="2:13" ht="14.45" customHeight="1">
      <c r="B1905" s="13"/>
      <c r="C1905" s="42" t="s">
        <v>311</v>
      </c>
      <c r="D1905" s="43">
        <v>5901115739951</v>
      </c>
      <c r="E1905" s="16" t="s">
        <v>3994</v>
      </c>
      <c r="F1905" s="42" t="s">
        <v>3463</v>
      </c>
      <c r="G1905" s="44" t="s">
        <v>3780</v>
      </c>
      <c r="H1905" s="43" t="s">
        <v>24</v>
      </c>
      <c r="I1905" s="45">
        <v>123</v>
      </c>
      <c r="J1905" s="205"/>
      <c r="K1905" s="18">
        <f t="shared" si="59"/>
        <v>29.262872628726289</v>
      </c>
      <c r="L1905" s="46">
        <v>53.99</v>
      </c>
      <c r="M1905" s="19">
        <f t="shared" si="58"/>
        <v>0</v>
      </c>
    </row>
    <row r="1906" spans="2:13" ht="14.45" customHeight="1" thickBot="1">
      <c r="B1906" s="21"/>
      <c r="C1906" s="47" t="s">
        <v>1638</v>
      </c>
      <c r="D1906" s="63">
        <v>5908234716528</v>
      </c>
      <c r="E1906" s="24" t="s">
        <v>3994</v>
      </c>
      <c r="F1906" s="47" t="s">
        <v>3463</v>
      </c>
      <c r="G1906" s="49" t="s">
        <v>3780</v>
      </c>
      <c r="H1906" s="48" t="s">
        <v>655</v>
      </c>
      <c r="I1906" s="50">
        <v>123</v>
      </c>
      <c r="J1906" s="206"/>
      <c r="K1906" s="28">
        <f t="shared" si="59"/>
        <v>29.262872628726289</v>
      </c>
      <c r="L1906" s="51">
        <v>53.99</v>
      </c>
      <c r="M1906" s="29">
        <f t="shared" si="58"/>
        <v>0</v>
      </c>
    </row>
    <row r="1907" spans="2:13" ht="14.45" customHeight="1">
      <c r="B1907" s="30"/>
      <c r="C1907" s="37" t="s">
        <v>305</v>
      </c>
      <c r="D1907" s="38">
        <v>5901115740544</v>
      </c>
      <c r="E1907" s="33" t="s">
        <v>3994</v>
      </c>
      <c r="F1907" s="37" t="s">
        <v>3462</v>
      </c>
      <c r="G1907" s="39" t="s">
        <v>3789</v>
      </c>
      <c r="H1907" s="38" t="s">
        <v>20</v>
      </c>
      <c r="I1907" s="40">
        <v>123</v>
      </c>
      <c r="J1907" s="207"/>
      <c r="K1907" s="35">
        <f t="shared" si="59"/>
        <v>29.262872628726289</v>
      </c>
      <c r="L1907" s="41">
        <v>53.99</v>
      </c>
      <c r="M1907" s="36">
        <f t="shared" si="58"/>
        <v>0</v>
      </c>
    </row>
    <row r="1908" spans="2:13" ht="14.45" customHeight="1">
      <c r="B1908" s="13"/>
      <c r="C1908" s="42" t="s">
        <v>306</v>
      </c>
      <c r="D1908" s="43">
        <v>5901115734994</v>
      </c>
      <c r="E1908" s="16" t="s">
        <v>3994</v>
      </c>
      <c r="F1908" s="42" t="s">
        <v>3462</v>
      </c>
      <c r="G1908" s="44" t="s">
        <v>3789</v>
      </c>
      <c r="H1908" s="43" t="s">
        <v>21</v>
      </c>
      <c r="I1908" s="45">
        <v>123</v>
      </c>
      <c r="J1908" s="205"/>
      <c r="K1908" s="18">
        <f t="shared" si="59"/>
        <v>29.262872628726289</v>
      </c>
      <c r="L1908" s="46">
        <v>53.99</v>
      </c>
      <c r="M1908" s="19">
        <f t="shared" si="58"/>
        <v>0</v>
      </c>
    </row>
    <row r="1909" spans="2:13" ht="14.45" customHeight="1">
      <c r="B1909" s="13"/>
      <c r="C1909" s="42" t="s">
        <v>307</v>
      </c>
      <c r="D1909" s="43">
        <v>5901115740551</v>
      </c>
      <c r="E1909" s="16" t="s">
        <v>3994</v>
      </c>
      <c r="F1909" s="42" t="s">
        <v>3462</v>
      </c>
      <c r="G1909" s="44" t="s">
        <v>3789</v>
      </c>
      <c r="H1909" s="43" t="s">
        <v>22</v>
      </c>
      <c r="I1909" s="45">
        <v>123</v>
      </c>
      <c r="J1909" s="205"/>
      <c r="K1909" s="18">
        <f t="shared" si="59"/>
        <v>29.262872628726289</v>
      </c>
      <c r="L1909" s="46">
        <v>53.99</v>
      </c>
      <c r="M1909" s="19">
        <f t="shared" si="58"/>
        <v>0</v>
      </c>
    </row>
    <row r="1910" spans="2:13" ht="14.45" customHeight="1">
      <c r="B1910" s="13"/>
      <c r="C1910" s="42" t="s">
        <v>1639</v>
      </c>
      <c r="D1910" s="62">
        <v>5908234716559</v>
      </c>
      <c r="E1910" s="16" t="s">
        <v>3994</v>
      </c>
      <c r="F1910" s="42" t="s">
        <v>3462</v>
      </c>
      <c r="G1910" s="44" t="s">
        <v>3789</v>
      </c>
      <c r="H1910" s="43" t="s">
        <v>23</v>
      </c>
      <c r="I1910" s="45">
        <v>123</v>
      </c>
      <c r="J1910" s="205"/>
      <c r="K1910" s="18">
        <f t="shared" si="59"/>
        <v>29.262872628726289</v>
      </c>
      <c r="L1910" s="46">
        <v>53.99</v>
      </c>
      <c r="M1910" s="19">
        <f t="shared" si="58"/>
        <v>0</v>
      </c>
    </row>
    <row r="1911" spans="2:13" ht="14.45" customHeight="1" thickBot="1">
      <c r="B1911" s="21"/>
      <c r="C1911" s="47" t="s">
        <v>1640</v>
      </c>
      <c r="D1911" s="63">
        <v>5908234716566</v>
      </c>
      <c r="E1911" s="24" t="s">
        <v>3994</v>
      </c>
      <c r="F1911" s="47" t="s">
        <v>3462</v>
      </c>
      <c r="G1911" s="49" t="s">
        <v>3789</v>
      </c>
      <c r="H1911" s="48" t="s">
        <v>24</v>
      </c>
      <c r="I1911" s="50">
        <v>123</v>
      </c>
      <c r="J1911" s="206"/>
      <c r="K1911" s="28">
        <f t="shared" si="59"/>
        <v>29.262872628726289</v>
      </c>
      <c r="L1911" s="51">
        <v>53.99</v>
      </c>
      <c r="M1911" s="29">
        <f t="shared" si="58"/>
        <v>0</v>
      </c>
    </row>
    <row r="1912" spans="2:13" ht="14.45" customHeight="1">
      <c r="B1912" s="30"/>
      <c r="C1912" s="37" t="s">
        <v>301</v>
      </c>
      <c r="D1912" s="38">
        <v>5901115772057</v>
      </c>
      <c r="E1912" s="33" t="s">
        <v>3994</v>
      </c>
      <c r="F1912" s="37" t="s">
        <v>3462</v>
      </c>
      <c r="G1912" s="39" t="s">
        <v>3780</v>
      </c>
      <c r="H1912" s="38" t="s">
        <v>20</v>
      </c>
      <c r="I1912" s="40">
        <v>123</v>
      </c>
      <c r="J1912" s="207"/>
      <c r="K1912" s="35">
        <f t="shared" si="59"/>
        <v>29.262872628726289</v>
      </c>
      <c r="L1912" s="41">
        <v>53.99</v>
      </c>
      <c r="M1912" s="36">
        <f t="shared" si="58"/>
        <v>0</v>
      </c>
    </row>
    <row r="1913" spans="2:13" ht="14.45" customHeight="1">
      <c r="B1913" s="13"/>
      <c r="C1913" s="42" t="s">
        <v>302</v>
      </c>
      <c r="D1913" s="43">
        <v>5901115772064</v>
      </c>
      <c r="E1913" s="16" t="s">
        <v>3994</v>
      </c>
      <c r="F1913" s="42" t="s">
        <v>3462</v>
      </c>
      <c r="G1913" s="44" t="s">
        <v>3780</v>
      </c>
      <c r="H1913" s="43" t="s">
        <v>21</v>
      </c>
      <c r="I1913" s="45">
        <v>123</v>
      </c>
      <c r="J1913" s="205"/>
      <c r="K1913" s="18">
        <f t="shared" si="59"/>
        <v>29.262872628726289</v>
      </c>
      <c r="L1913" s="46">
        <v>53.99</v>
      </c>
      <c r="M1913" s="19">
        <f t="shared" si="58"/>
        <v>0</v>
      </c>
    </row>
    <row r="1914" spans="2:13" ht="14.45" customHeight="1">
      <c r="B1914" s="13"/>
      <c r="C1914" s="42" t="s">
        <v>303</v>
      </c>
      <c r="D1914" s="43">
        <v>5901115772071</v>
      </c>
      <c r="E1914" s="16" t="s">
        <v>3994</v>
      </c>
      <c r="F1914" s="42" t="s">
        <v>3462</v>
      </c>
      <c r="G1914" s="44" t="s">
        <v>3780</v>
      </c>
      <c r="H1914" s="43" t="s">
        <v>22</v>
      </c>
      <c r="I1914" s="45">
        <v>123</v>
      </c>
      <c r="J1914" s="205"/>
      <c r="K1914" s="18">
        <f t="shared" si="59"/>
        <v>29.262872628726289</v>
      </c>
      <c r="L1914" s="46">
        <v>53.99</v>
      </c>
      <c r="M1914" s="19">
        <f t="shared" si="58"/>
        <v>0</v>
      </c>
    </row>
    <row r="1915" spans="2:13" ht="14.45" customHeight="1">
      <c r="B1915" s="13"/>
      <c r="C1915" s="42" t="s">
        <v>304</v>
      </c>
      <c r="D1915" s="43">
        <v>5901115772088</v>
      </c>
      <c r="E1915" s="16" t="s">
        <v>3994</v>
      </c>
      <c r="F1915" s="42" t="s">
        <v>3462</v>
      </c>
      <c r="G1915" s="44" t="s">
        <v>3780</v>
      </c>
      <c r="H1915" s="43" t="s">
        <v>23</v>
      </c>
      <c r="I1915" s="45">
        <v>123</v>
      </c>
      <c r="J1915" s="205"/>
      <c r="K1915" s="18">
        <f t="shared" si="59"/>
        <v>29.262872628726289</v>
      </c>
      <c r="L1915" s="46">
        <v>53.99</v>
      </c>
      <c r="M1915" s="19">
        <f t="shared" si="58"/>
        <v>0</v>
      </c>
    </row>
    <row r="1916" spans="2:13" ht="14.45" customHeight="1" thickBot="1">
      <c r="B1916" s="21"/>
      <c r="C1916" s="47" t="s">
        <v>1641</v>
      </c>
      <c r="D1916" s="63">
        <v>5908234716542</v>
      </c>
      <c r="E1916" s="24" t="s">
        <v>3994</v>
      </c>
      <c r="F1916" s="47" t="s">
        <v>3462</v>
      </c>
      <c r="G1916" s="49" t="s">
        <v>3780</v>
      </c>
      <c r="H1916" s="48" t="s">
        <v>24</v>
      </c>
      <c r="I1916" s="50">
        <v>123</v>
      </c>
      <c r="J1916" s="206"/>
      <c r="K1916" s="28">
        <f t="shared" si="59"/>
        <v>29.262872628726289</v>
      </c>
      <c r="L1916" s="51">
        <v>53.99</v>
      </c>
      <c r="M1916" s="29">
        <f t="shared" si="58"/>
        <v>0</v>
      </c>
    </row>
    <row r="1917" spans="2:13" ht="14.45" customHeight="1">
      <c r="B1917" s="30" t="s">
        <v>3984</v>
      </c>
      <c r="C1917" s="139" t="s">
        <v>3906</v>
      </c>
      <c r="D1917" s="65">
        <v>5908234750225</v>
      </c>
      <c r="E1917" s="33" t="s">
        <v>3994</v>
      </c>
      <c r="F1917" s="53" t="s">
        <v>3461</v>
      </c>
      <c r="G1917" s="39" t="s">
        <v>7</v>
      </c>
      <c r="H1917" s="38" t="s">
        <v>2127</v>
      </c>
      <c r="I1917" s="40">
        <v>124</v>
      </c>
      <c r="J1917" s="207"/>
      <c r="K1917" s="35">
        <f t="shared" si="59"/>
        <v>41.186991869918693</v>
      </c>
      <c r="L1917" s="41">
        <v>75.989999999999995</v>
      </c>
      <c r="M1917" s="36">
        <f t="shared" si="58"/>
        <v>0</v>
      </c>
    </row>
    <row r="1918" spans="2:13" ht="14.45" customHeight="1">
      <c r="B1918" s="13" t="s">
        <v>3984</v>
      </c>
      <c r="C1918" s="140" t="s">
        <v>3907</v>
      </c>
      <c r="D1918" s="62">
        <v>5908234750232</v>
      </c>
      <c r="E1918" s="16" t="s">
        <v>3994</v>
      </c>
      <c r="F1918" s="55" t="s">
        <v>3461</v>
      </c>
      <c r="G1918" s="44" t="s">
        <v>7</v>
      </c>
      <c r="H1918" s="43" t="s">
        <v>2128</v>
      </c>
      <c r="I1918" s="45">
        <v>124</v>
      </c>
      <c r="J1918" s="205"/>
      <c r="K1918" s="18">
        <f t="shared" si="59"/>
        <v>41.186991869918693</v>
      </c>
      <c r="L1918" s="46">
        <v>75.989999999999995</v>
      </c>
      <c r="M1918" s="19">
        <f t="shared" si="58"/>
        <v>0</v>
      </c>
    </row>
    <row r="1919" spans="2:13" ht="14.45" customHeight="1">
      <c r="B1919" s="13" t="s">
        <v>3984</v>
      </c>
      <c r="C1919" s="140" t="s">
        <v>3908</v>
      </c>
      <c r="D1919" s="62">
        <v>5908234750249</v>
      </c>
      <c r="E1919" s="16" t="s">
        <v>3994</v>
      </c>
      <c r="F1919" s="55" t="s">
        <v>3461</v>
      </c>
      <c r="G1919" s="44" t="s">
        <v>7</v>
      </c>
      <c r="H1919" s="43" t="s">
        <v>2129</v>
      </c>
      <c r="I1919" s="45">
        <v>124</v>
      </c>
      <c r="J1919" s="205"/>
      <c r="K1919" s="18">
        <f t="shared" si="59"/>
        <v>41.186991869918693</v>
      </c>
      <c r="L1919" s="46">
        <v>75.989999999999995</v>
      </c>
      <c r="M1919" s="19">
        <f t="shared" si="58"/>
        <v>0</v>
      </c>
    </row>
    <row r="1920" spans="2:13" ht="14.45" customHeight="1">
      <c r="B1920" s="13" t="s">
        <v>3984</v>
      </c>
      <c r="C1920" s="140" t="s">
        <v>3909</v>
      </c>
      <c r="D1920" s="62">
        <v>5908234750256</v>
      </c>
      <c r="E1920" s="16" t="s">
        <v>3994</v>
      </c>
      <c r="F1920" s="55" t="s">
        <v>3461</v>
      </c>
      <c r="G1920" s="44" t="s">
        <v>7</v>
      </c>
      <c r="H1920" s="43" t="s">
        <v>2130</v>
      </c>
      <c r="I1920" s="45">
        <v>124</v>
      </c>
      <c r="J1920" s="205"/>
      <c r="K1920" s="18">
        <f t="shared" si="59"/>
        <v>41.186991869918693</v>
      </c>
      <c r="L1920" s="46">
        <v>75.989999999999995</v>
      </c>
      <c r="M1920" s="19">
        <f t="shared" si="58"/>
        <v>0</v>
      </c>
    </row>
    <row r="1921" spans="2:13" ht="14.45" customHeight="1" thickBot="1">
      <c r="B1921" s="21" t="s">
        <v>3984</v>
      </c>
      <c r="C1921" s="141" t="s">
        <v>3910</v>
      </c>
      <c r="D1921" s="63">
        <v>5908234750263</v>
      </c>
      <c r="E1921" s="24" t="s">
        <v>3994</v>
      </c>
      <c r="F1921" s="57" t="s">
        <v>3461</v>
      </c>
      <c r="G1921" s="49" t="s">
        <v>7</v>
      </c>
      <c r="H1921" s="48" t="s">
        <v>2131</v>
      </c>
      <c r="I1921" s="50">
        <v>124</v>
      </c>
      <c r="J1921" s="206"/>
      <c r="K1921" s="28">
        <f t="shared" si="59"/>
        <v>41.186991869918693</v>
      </c>
      <c r="L1921" s="51">
        <v>75.989999999999995</v>
      </c>
      <c r="M1921" s="29">
        <f t="shared" si="58"/>
        <v>0</v>
      </c>
    </row>
    <row r="1922" spans="2:13" ht="14.45" customHeight="1">
      <c r="B1922" s="30" t="s">
        <v>3984</v>
      </c>
      <c r="C1922" s="139" t="s">
        <v>3911</v>
      </c>
      <c r="D1922" s="65">
        <v>5908234750270</v>
      </c>
      <c r="E1922" s="33" t="s">
        <v>3994</v>
      </c>
      <c r="F1922" s="53" t="s">
        <v>3461</v>
      </c>
      <c r="G1922" s="39" t="s">
        <v>3889</v>
      </c>
      <c r="H1922" s="38" t="s">
        <v>2127</v>
      </c>
      <c r="I1922" s="40">
        <v>124</v>
      </c>
      <c r="J1922" s="207"/>
      <c r="K1922" s="35">
        <f t="shared" si="59"/>
        <v>41.186991869918693</v>
      </c>
      <c r="L1922" s="41">
        <v>75.989999999999995</v>
      </c>
      <c r="M1922" s="36">
        <f t="shared" si="58"/>
        <v>0</v>
      </c>
    </row>
    <row r="1923" spans="2:13" ht="14.45" customHeight="1">
      <c r="B1923" s="13" t="s">
        <v>3984</v>
      </c>
      <c r="C1923" s="140" t="s">
        <v>3912</v>
      </c>
      <c r="D1923" s="62">
        <v>5908234750287</v>
      </c>
      <c r="E1923" s="16" t="s">
        <v>3994</v>
      </c>
      <c r="F1923" s="55" t="s">
        <v>3461</v>
      </c>
      <c r="G1923" s="44" t="s">
        <v>3889</v>
      </c>
      <c r="H1923" s="43" t="s">
        <v>2128</v>
      </c>
      <c r="I1923" s="45">
        <v>124</v>
      </c>
      <c r="J1923" s="205"/>
      <c r="K1923" s="18">
        <f t="shared" si="59"/>
        <v>41.186991869918693</v>
      </c>
      <c r="L1923" s="46">
        <v>75.989999999999995</v>
      </c>
      <c r="M1923" s="19">
        <f t="shared" si="58"/>
        <v>0</v>
      </c>
    </row>
    <row r="1924" spans="2:13" ht="14.45" customHeight="1">
      <c r="B1924" s="13" t="s">
        <v>3984</v>
      </c>
      <c r="C1924" s="140" t="s">
        <v>3913</v>
      </c>
      <c r="D1924" s="62">
        <v>5908234750294</v>
      </c>
      <c r="E1924" s="16" t="s">
        <v>3994</v>
      </c>
      <c r="F1924" s="55" t="s">
        <v>3461</v>
      </c>
      <c r="G1924" s="44" t="s">
        <v>3889</v>
      </c>
      <c r="H1924" s="43" t="s">
        <v>2129</v>
      </c>
      <c r="I1924" s="45">
        <v>124</v>
      </c>
      <c r="J1924" s="205"/>
      <c r="K1924" s="18">
        <f t="shared" si="59"/>
        <v>41.186991869918693</v>
      </c>
      <c r="L1924" s="46">
        <v>75.989999999999995</v>
      </c>
      <c r="M1924" s="19">
        <f t="shared" si="58"/>
        <v>0</v>
      </c>
    </row>
    <row r="1925" spans="2:13" ht="14.45" customHeight="1">
      <c r="B1925" s="13" t="s">
        <v>3984</v>
      </c>
      <c r="C1925" s="140" t="s">
        <v>3914</v>
      </c>
      <c r="D1925" s="62">
        <v>5908234750300</v>
      </c>
      <c r="E1925" s="16" t="s">
        <v>3994</v>
      </c>
      <c r="F1925" s="55" t="s">
        <v>3461</v>
      </c>
      <c r="G1925" s="44" t="s">
        <v>3889</v>
      </c>
      <c r="H1925" s="43" t="s">
        <v>2130</v>
      </c>
      <c r="I1925" s="45">
        <v>124</v>
      </c>
      <c r="J1925" s="205"/>
      <c r="K1925" s="18">
        <f t="shared" si="59"/>
        <v>41.186991869918693</v>
      </c>
      <c r="L1925" s="46">
        <v>75.989999999999995</v>
      </c>
      <c r="M1925" s="19">
        <f t="shared" si="58"/>
        <v>0</v>
      </c>
    </row>
    <row r="1926" spans="2:13" ht="14.45" customHeight="1" thickBot="1">
      <c r="B1926" s="21" t="s">
        <v>3984</v>
      </c>
      <c r="C1926" s="141" t="s">
        <v>3915</v>
      </c>
      <c r="D1926" s="63">
        <v>5908234750317</v>
      </c>
      <c r="E1926" s="24" t="s">
        <v>3994</v>
      </c>
      <c r="F1926" s="57" t="s">
        <v>3461</v>
      </c>
      <c r="G1926" s="49" t="s">
        <v>3889</v>
      </c>
      <c r="H1926" s="48" t="s">
        <v>2131</v>
      </c>
      <c r="I1926" s="50">
        <v>124</v>
      </c>
      <c r="J1926" s="206"/>
      <c r="K1926" s="28">
        <f t="shared" si="59"/>
        <v>41.186991869918693</v>
      </c>
      <c r="L1926" s="51">
        <v>75.989999999999995</v>
      </c>
      <c r="M1926" s="29">
        <f t="shared" si="58"/>
        <v>0</v>
      </c>
    </row>
    <row r="1927" spans="2:13" ht="14.45" customHeight="1">
      <c r="B1927" s="30" t="s">
        <v>3984</v>
      </c>
      <c r="C1927" s="139" t="s">
        <v>3916</v>
      </c>
      <c r="D1927" s="65">
        <v>5908234750324</v>
      </c>
      <c r="E1927" s="33" t="s">
        <v>3994</v>
      </c>
      <c r="F1927" s="53" t="s">
        <v>3460</v>
      </c>
      <c r="G1927" s="39" t="s">
        <v>7</v>
      </c>
      <c r="H1927" s="38" t="s">
        <v>2127</v>
      </c>
      <c r="I1927" s="40">
        <v>124</v>
      </c>
      <c r="J1927" s="207"/>
      <c r="K1927" s="35">
        <f t="shared" si="59"/>
        <v>26.010840108401084</v>
      </c>
      <c r="L1927" s="41">
        <v>47.99</v>
      </c>
      <c r="M1927" s="36">
        <f t="shared" ref="M1927:M1990" si="60">SUM(J1927:J1927)*K1927</f>
        <v>0</v>
      </c>
    </row>
    <row r="1928" spans="2:13" ht="14.45" customHeight="1">
      <c r="B1928" s="13" t="s">
        <v>3984</v>
      </c>
      <c r="C1928" s="140" t="s">
        <v>3917</v>
      </c>
      <c r="D1928" s="62">
        <v>5908234750331</v>
      </c>
      <c r="E1928" s="16" t="s">
        <v>3994</v>
      </c>
      <c r="F1928" s="55" t="s">
        <v>3460</v>
      </c>
      <c r="G1928" s="44" t="s">
        <v>7</v>
      </c>
      <c r="H1928" s="43" t="s">
        <v>2128</v>
      </c>
      <c r="I1928" s="45">
        <v>124</v>
      </c>
      <c r="J1928" s="205"/>
      <c r="K1928" s="18">
        <f t="shared" ref="K1928:K1991" si="61">L1928/1.23/1.5</f>
        <v>26.010840108401084</v>
      </c>
      <c r="L1928" s="46">
        <v>47.99</v>
      </c>
      <c r="M1928" s="19">
        <f t="shared" si="60"/>
        <v>0</v>
      </c>
    </row>
    <row r="1929" spans="2:13" ht="14.45" customHeight="1">
      <c r="B1929" s="13" t="s">
        <v>3984</v>
      </c>
      <c r="C1929" s="140" t="s">
        <v>3918</v>
      </c>
      <c r="D1929" s="62">
        <v>5908234750348</v>
      </c>
      <c r="E1929" s="16" t="s">
        <v>3994</v>
      </c>
      <c r="F1929" s="55" t="s">
        <v>3460</v>
      </c>
      <c r="G1929" s="44" t="s">
        <v>7</v>
      </c>
      <c r="H1929" s="43" t="s">
        <v>2129</v>
      </c>
      <c r="I1929" s="45">
        <v>124</v>
      </c>
      <c r="J1929" s="205"/>
      <c r="K1929" s="18">
        <f t="shared" si="61"/>
        <v>26.010840108401084</v>
      </c>
      <c r="L1929" s="46">
        <v>47.99</v>
      </c>
      <c r="M1929" s="19">
        <f t="shared" si="60"/>
        <v>0</v>
      </c>
    </row>
    <row r="1930" spans="2:13" ht="14.45" customHeight="1">
      <c r="B1930" s="13" t="s">
        <v>3984</v>
      </c>
      <c r="C1930" s="140" t="s">
        <v>3919</v>
      </c>
      <c r="D1930" s="62">
        <v>5908234750355</v>
      </c>
      <c r="E1930" s="16" t="s">
        <v>3994</v>
      </c>
      <c r="F1930" s="55" t="s">
        <v>3460</v>
      </c>
      <c r="G1930" s="44" t="s">
        <v>7</v>
      </c>
      <c r="H1930" s="43" t="s">
        <v>2130</v>
      </c>
      <c r="I1930" s="45">
        <v>124</v>
      </c>
      <c r="J1930" s="205"/>
      <c r="K1930" s="18">
        <f t="shared" si="61"/>
        <v>26.010840108401084</v>
      </c>
      <c r="L1930" s="46">
        <v>47.99</v>
      </c>
      <c r="M1930" s="19">
        <f t="shared" si="60"/>
        <v>0</v>
      </c>
    </row>
    <row r="1931" spans="2:13" ht="14.45" customHeight="1" thickBot="1">
      <c r="B1931" s="21" t="s">
        <v>3984</v>
      </c>
      <c r="C1931" s="141" t="s">
        <v>3920</v>
      </c>
      <c r="D1931" s="63">
        <v>5908234750362</v>
      </c>
      <c r="E1931" s="24" t="s">
        <v>3994</v>
      </c>
      <c r="F1931" s="57" t="s">
        <v>3460</v>
      </c>
      <c r="G1931" s="49" t="s">
        <v>7</v>
      </c>
      <c r="H1931" s="48" t="s">
        <v>2131</v>
      </c>
      <c r="I1931" s="50">
        <v>124</v>
      </c>
      <c r="J1931" s="206"/>
      <c r="K1931" s="28">
        <f t="shared" si="61"/>
        <v>26.010840108401084</v>
      </c>
      <c r="L1931" s="51">
        <v>47.99</v>
      </c>
      <c r="M1931" s="29">
        <f t="shared" si="60"/>
        <v>0</v>
      </c>
    </row>
    <row r="1932" spans="2:13" ht="14.45" customHeight="1">
      <c r="B1932" s="30" t="s">
        <v>3984</v>
      </c>
      <c r="C1932" s="139" t="s">
        <v>3921</v>
      </c>
      <c r="D1932" s="65">
        <v>5908234750379</v>
      </c>
      <c r="E1932" s="33" t="s">
        <v>3994</v>
      </c>
      <c r="F1932" s="53" t="s">
        <v>3460</v>
      </c>
      <c r="G1932" s="39" t="s">
        <v>3889</v>
      </c>
      <c r="H1932" s="38" t="s">
        <v>2127</v>
      </c>
      <c r="I1932" s="40">
        <v>124</v>
      </c>
      <c r="J1932" s="207"/>
      <c r="K1932" s="35">
        <f t="shared" si="61"/>
        <v>26.010840108401084</v>
      </c>
      <c r="L1932" s="41">
        <v>47.99</v>
      </c>
      <c r="M1932" s="36">
        <f t="shared" si="60"/>
        <v>0</v>
      </c>
    </row>
    <row r="1933" spans="2:13" ht="14.45" customHeight="1">
      <c r="B1933" s="13" t="s">
        <v>3984</v>
      </c>
      <c r="C1933" s="140" t="s">
        <v>3922</v>
      </c>
      <c r="D1933" s="62">
        <v>5908234750386</v>
      </c>
      <c r="E1933" s="16" t="s">
        <v>3994</v>
      </c>
      <c r="F1933" s="55" t="s">
        <v>3460</v>
      </c>
      <c r="G1933" s="44" t="s">
        <v>3889</v>
      </c>
      <c r="H1933" s="43" t="s">
        <v>2128</v>
      </c>
      <c r="I1933" s="45">
        <v>124</v>
      </c>
      <c r="J1933" s="205"/>
      <c r="K1933" s="18">
        <f t="shared" si="61"/>
        <v>26.010840108401084</v>
      </c>
      <c r="L1933" s="46">
        <v>47.99</v>
      </c>
      <c r="M1933" s="19">
        <f t="shared" si="60"/>
        <v>0</v>
      </c>
    </row>
    <row r="1934" spans="2:13" ht="14.45" customHeight="1">
      <c r="B1934" s="13" t="s">
        <v>3984</v>
      </c>
      <c r="C1934" s="140" t="s">
        <v>3923</v>
      </c>
      <c r="D1934" s="62">
        <v>5908234750393</v>
      </c>
      <c r="E1934" s="16" t="s">
        <v>3994</v>
      </c>
      <c r="F1934" s="55" t="s">
        <v>3460</v>
      </c>
      <c r="G1934" s="44" t="s">
        <v>3889</v>
      </c>
      <c r="H1934" s="43" t="s">
        <v>2129</v>
      </c>
      <c r="I1934" s="45">
        <v>124</v>
      </c>
      <c r="J1934" s="205"/>
      <c r="K1934" s="18">
        <f t="shared" si="61"/>
        <v>26.010840108401084</v>
      </c>
      <c r="L1934" s="46">
        <v>47.99</v>
      </c>
      <c r="M1934" s="19">
        <f t="shared" si="60"/>
        <v>0</v>
      </c>
    </row>
    <row r="1935" spans="2:13" ht="14.45" customHeight="1">
      <c r="B1935" s="13" t="s">
        <v>3984</v>
      </c>
      <c r="C1935" s="140" t="s">
        <v>3924</v>
      </c>
      <c r="D1935" s="62">
        <v>5908234750409</v>
      </c>
      <c r="E1935" s="16" t="s">
        <v>3994</v>
      </c>
      <c r="F1935" s="55" t="s">
        <v>3460</v>
      </c>
      <c r="G1935" s="44" t="s">
        <v>3889</v>
      </c>
      <c r="H1935" s="43" t="s">
        <v>2130</v>
      </c>
      <c r="I1935" s="45">
        <v>124</v>
      </c>
      <c r="J1935" s="205"/>
      <c r="K1935" s="18">
        <f t="shared" si="61"/>
        <v>26.010840108401084</v>
      </c>
      <c r="L1935" s="46">
        <v>47.99</v>
      </c>
      <c r="M1935" s="19">
        <f t="shared" si="60"/>
        <v>0</v>
      </c>
    </row>
    <row r="1936" spans="2:13" ht="14.45" customHeight="1" thickBot="1">
      <c r="B1936" s="21" t="s">
        <v>3984</v>
      </c>
      <c r="C1936" s="141" t="s">
        <v>3925</v>
      </c>
      <c r="D1936" s="63">
        <v>5908234751659</v>
      </c>
      <c r="E1936" s="24" t="s">
        <v>3994</v>
      </c>
      <c r="F1936" s="57" t="s">
        <v>3460</v>
      </c>
      <c r="G1936" s="49" t="s">
        <v>3889</v>
      </c>
      <c r="H1936" s="48" t="s">
        <v>2131</v>
      </c>
      <c r="I1936" s="50">
        <v>124</v>
      </c>
      <c r="J1936" s="206"/>
      <c r="K1936" s="28">
        <f t="shared" si="61"/>
        <v>26.010840108401084</v>
      </c>
      <c r="L1936" s="51">
        <v>47.99</v>
      </c>
      <c r="M1936" s="29">
        <f t="shared" si="60"/>
        <v>0</v>
      </c>
    </row>
    <row r="1937" spans="2:13" ht="14.45" customHeight="1">
      <c r="B1937" s="30" t="s">
        <v>3984</v>
      </c>
      <c r="C1937" s="139" t="s">
        <v>3926</v>
      </c>
      <c r="D1937" s="65">
        <v>5908234751840</v>
      </c>
      <c r="E1937" s="33" t="s">
        <v>3994</v>
      </c>
      <c r="F1937" s="53" t="s">
        <v>3459</v>
      </c>
      <c r="G1937" s="39" t="s">
        <v>7</v>
      </c>
      <c r="H1937" s="38" t="s">
        <v>2127</v>
      </c>
      <c r="I1937" s="40">
        <v>124</v>
      </c>
      <c r="J1937" s="207"/>
      <c r="K1937" s="35">
        <f t="shared" si="61"/>
        <v>19.506775067750677</v>
      </c>
      <c r="L1937" s="41">
        <v>35.99</v>
      </c>
      <c r="M1937" s="36">
        <f t="shared" si="60"/>
        <v>0</v>
      </c>
    </row>
    <row r="1938" spans="2:13" ht="14.45" customHeight="1">
      <c r="B1938" s="13" t="s">
        <v>3984</v>
      </c>
      <c r="C1938" s="140" t="s">
        <v>3927</v>
      </c>
      <c r="D1938" s="62">
        <v>5908234751857</v>
      </c>
      <c r="E1938" s="16" t="s">
        <v>3994</v>
      </c>
      <c r="F1938" s="55" t="s">
        <v>3459</v>
      </c>
      <c r="G1938" s="44" t="s">
        <v>7</v>
      </c>
      <c r="H1938" s="43" t="s">
        <v>2128</v>
      </c>
      <c r="I1938" s="45">
        <v>124</v>
      </c>
      <c r="J1938" s="205"/>
      <c r="K1938" s="18">
        <f t="shared" si="61"/>
        <v>19.506775067750677</v>
      </c>
      <c r="L1938" s="46">
        <v>35.99</v>
      </c>
      <c r="M1938" s="19">
        <f t="shared" si="60"/>
        <v>0</v>
      </c>
    </row>
    <row r="1939" spans="2:13" ht="14.45" customHeight="1">
      <c r="B1939" s="13" t="s">
        <v>3984</v>
      </c>
      <c r="C1939" s="140" t="s">
        <v>3928</v>
      </c>
      <c r="D1939" s="62">
        <v>5908234751963</v>
      </c>
      <c r="E1939" s="16" t="s">
        <v>3994</v>
      </c>
      <c r="F1939" s="55" t="s">
        <v>3459</v>
      </c>
      <c r="G1939" s="44" t="s">
        <v>7</v>
      </c>
      <c r="H1939" s="43" t="s">
        <v>2129</v>
      </c>
      <c r="I1939" s="45">
        <v>124</v>
      </c>
      <c r="J1939" s="205"/>
      <c r="K1939" s="18">
        <f t="shared" si="61"/>
        <v>19.506775067750677</v>
      </c>
      <c r="L1939" s="46">
        <v>35.99</v>
      </c>
      <c r="M1939" s="19">
        <f t="shared" si="60"/>
        <v>0</v>
      </c>
    </row>
    <row r="1940" spans="2:13" ht="14.45" customHeight="1">
      <c r="B1940" s="13" t="s">
        <v>3984</v>
      </c>
      <c r="C1940" s="140" t="s">
        <v>3929</v>
      </c>
      <c r="D1940" s="62">
        <v>5908234751970</v>
      </c>
      <c r="E1940" s="16" t="s">
        <v>3994</v>
      </c>
      <c r="F1940" s="55" t="s">
        <v>3459</v>
      </c>
      <c r="G1940" s="44" t="s">
        <v>7</v>
      </c>
      <c r="H1940" s="43" t="s">
        <v>2130</v>
      </c>
      <c r="I1940" s="45">
        <v>124</v>
      </c>
      <c r="J1940" s="205"/>
      <c r="K1940" s="18">
        <f t="shared" si="61"/>
        <v>19.506775067750677</v>
      </c>
      <c r="L1940" s="46">
        <v>35.99</v>
      </c>
      <c r="M1940" s="19">
        <f t="shared" si="60"/>
        <v>0</v>
      </c>
    </row>
    <row r="1941" spans="2:13" ht="14.45" customHeight="1" thickBot="1">
      <c r="B1941" s="21" t="s">
        <v>3984</v>
      </c>
      <c r="C1941" s="141" t="s">
        <v>3930</v>
      </c>
      <c r="D1941" s="63">
        <v>5908234751987</v>
      </c>
      <c r="E1941" s="24" t="s">
        <v>3994</v>
      </c>
      <c r="F1941" s="57" t="s">
        <v>3459</v>
      </c>
      <c r="G1941" s="49" t="s">
        <v>7</v>
      </c>
      <c r="H1941" s="48" t="s">
        <v>2131</v>
      </c>
      <c r="I1941" s="50">
        <v>124</v>
      </c>
      <c r="J1941" s="206"/>
      <c r="K1941" s="28">
        <f t="shared" si="61"/>
        <v>19.506775067750677</v>
      </c>
      <c r="L1941" s="51">
        <v>35.99</v>
      </c>
      <c r="M1941" s="29">
        <f t="shared" si="60"/>
        <v>0</v>
      </c>
    </row>
    <row r="1942" spans="2:13" ht="14.45" customHeight="1">
      <c r="B1942" s="30" t="s">
        <v>3984</v>
      </c>
      <c r="C1942" s="139" t="s">
        <v>3931</v>
      </c>
      <c r="D1942" s="65">
        <v>5908234751994</v>
      </c>
      <c r="E1942" s="33" t="s">
        <v>3994</v>
      </c>
      <c r="F1942" s="53" t="s">
        <v>3459</v>
      </c>
      <c r="G1942" s="39" t="s">
        <v>3889</v>
      </c>
      <c r="H1942" s="38" t="s">
        <v>2127</v>
      </c>
      <c r="I1942" s="40">
        <v>124</v>
      </c>
      <c r="J1942" s="207"/>
      <c r="K1942" s="35">
        <f t="shared" si="61"/>
        <v>19.506775067750677</v>
      </c>
      <c r="L1942" s="41">
        <v>35.99</v>
      </c>
      <c r="M1942" s="36">
        <f t="shared" si="60"/>
        <v>0</v>
      </c>
    </row>
    <row r="1943" spans="2:13" ht="14.45" customHeight="1">
      <c r="B1943" s="13" t="s">
        <v>3984</v>
      </c>
      <c r="C1943" s="140" t="s">
        <v>3932</v>
      </c>
      <c r="D1943" s="62">
        <v>5908234752007</v>
      </c>
      <c r="E1943" s="16" t="s">
        <v>3994</v>
      </c>
      <c r="F1943" s="55" t="s">
        <v>3459</v>
      </c>
      <c r="G1943" s="44" t="s">
        <v>3889</v>
      </c>
      <c r="H1943" s="43" t="s">
        <v>2128</v>
      </c>
      <c r="I1943" s="45">
        <v>124</v>
      </c>
      <c r="J1943" s="205"/>
      <c r="K1943" s="18">
        <f t="shared" si="61"/>
        <v>19.506775067750677</v>
      </c>
      <c r="L1943" s="46">
        <v>35.99</v>
      </c>
      <c r="M1943" s="19">
        <f t="shared" si="60"/>
        <v>0</v>
      </c>
    </row>
    <row r="1944" spans="2:13" ht="14.45" customHeight="1">
      <c r="B1944" s="13" t="s">
        <v>3984</v>
      </c>
      <c r="C1944" s="140" t="s">
        <v>3933</v>
      </c>
      <c r="D1944" s="62">
        <v>5908234752014</v>
      </c>
      <c r="E1944" s="16" t="s">
        <v>3994</v>
      </c>
      <c r="F1944" s="55" t="s">
        <v>3459</v>
      </c>
      <c r="G1944" s="44" t="s">
        <v>3889</v>
      </c>
      <c r="H1944" s="43" t="s">
        <v>2129</v>
      </c>
      <c r="I1944" s="45">
        <v>124</v>
      </c>
      <c r="J1944" s="205"/>
      <c r="K1944" s="18">
        <f t="shared" si="61"/>
        <v>19.506775067750677</v>
      </c>
      <c r="L1944" s="46">
        <v>35.99</v>
      </c>
      <c r="M1944" s="19">
        <f t="shared" si="60"/>
        <v>0</v>
      </c>
    </row>
    <row r="1945" spans="2:13" ht="14.45" customHeight="1">
      <c r="B1945" s="13" t="s">
        <v>3984</v>
      </c>
      <c r="C1945" s="140" t="s">
        <v>3934</v>
      </c>
      <c r="D1945" s="62">
        <v>5908234752021</v>
      </c>
      <c r="E1945" s="16" t="s">
        <v>3994</v>
      </c>
      <c r="F1945" s="55" t="s">
        <v>3459</v>
      </c>
      <c r="G1945" s="44" t="s">
        <v>3889</v>
      </c>
      <c r="H1945" s="43" t="s">
        <v>2130</v>
      </c>
      <c r="I1945" s="45">
        <v>124</v>
      </c>
      <c r="J1945" s="205"/>
      <c r="K1945" s="18">
        <f t="shared" si="61"/>
        <v>19.506775067750677</v>
      </c>
      <c r="L1945" s="46">
        <v>35.99</v>
      </c>
      <c r="M1945" s="19">
        <f t="shared" si="60"/>
        <v>0</v>
      </c>
    </row>
    <row r="1946" spans="2:13" s="142" customFormat="1" ht="14.45" customHeight="1" thickBot="1">
      <c r="B1946" s="21" t="s">
        <v>3984</v>
      </c>
      <c r="C1946" s="141" t="s">
        <v>3935</v>
      </c>
      <c r="D1946" s="63">
        <v>5908234752038</v>
      </c>
      <c r="E1946" s="24" t="s">
        <v>3994</v>
      </c>
      <c r="F1946" s="57" t="s">
        <v>3459</v>
      </c>
      <c r="G1946" s="49" t="s">
        <v>3889</v>
      </c>
      <c r="H1946" s="48" t="s">
        <v>2131</v>
      </c>
      <c r="I1946" s="50">
        <v>124</v>
      </c>
      <c r="J1946" s="206"/>
      <c r="K1946" s="28">
        <f t="shared" si="61"/>
        <v>19.506775067750677</v>
      </c>
      <c r="L1946" s="51">
        <v>35.99</v>
      </c>
      <c r="M1946" s="29">
        <f t="shared" si="60"/>
        <v>0</v>
      </c>
    </row>
    <row r="1947" spans="2:13" ht="14.45" customHeight="1">
      <c r="B1947" s="30"/>
      <c r="C1947" s="37" t="s">
        <v>1361</v>
      </c>
      <c r="D1947" s="38">
        <v>5901115784548</v>
      </c>
      <c r="E1947" s="33" t="s">
        <v>3994</v>
      </c>
      <c r="F1947" s="37" t="s">
        <v>1642</v>
      </c>
      <c r="G1947" s="39" t="s">
        <v>3</v>
      </c>
      <c r="H1947" s="38" t="s">
        <v>2127</v>
      </c>
      <c r="I1947" s="40">
        <v>125</v>
      </c>
      <c r="J1947" s="207"/>
      <c r="K1947" s="35">
        <f t="shared" si="61"/>
        <v>29.262872628726289</v>
      </c>
      <c r="L1947" s="41">
        <v>53.99</v>
      </c>
      <c r="M1947" s="36">
        <f t="shared" si="60"/>
        <v>0</v>
      </c>
    </row>
    <row r="1948" spans="2:13" ht="14.45" customHeight="1">
      <c r="B1948" s="13"/>
      <c r="C1948" s="42" t="s">
        <v>471</v>
      </c>
      <c r="D1948" s="43">
        <v>5901115784555</v>
      </c>
      <c r="E1948" s="16" t="s">
        <v>3994</v>
      </c>
      <c r="F1948" s="42" t="s">
        <v>1642</v>
      </c>
      <c r="G1948" s="44" t="s">
        <v>3</v>
      </c>
      <c r="H1948" s="43" t="s">
        <v>2128</v>
      </c>
      <c r="I1948" s="45">
        <v>125</v>
      </c>
      <c r="J1948" s="205"/>
      <c r="K1948" s="18">
        <f t="shared" si="61"/>
        <v>29.262872628726289</v>
      </c>
      <c r="L1948" s="46">
        <v>53.99</v>
      </c>
      <c r="M1948" s="19">
        <f t="shared" si="60"/>
        <v>0</v>
      </c>
    </row>
    <row r="1949" spans="2:13" ht="14.45" customHeight="1">
      <c r="B1949" s="13"/>
      <c r="C1949" s="42" t="s">
        <v>472</v>
      </c>
      <c r="D1949" s="43">
        <v>5901115784562</v>
      </c>
      <c r="E1949" s="16" t="s">
        <v>3994</v>
      </c>
      <c r="F1949" s="42" t="s">
        <v>1642</v>
      </c>
      <c r="G1949" s="44" t="s">
        <v>3</v>
      </c>
      <c r="H1949" s="43" t="s">
        <v>2129</v>
      </c>
      <c r="I1949" s="45">
        <v>125</v>
      </c>
      <c r="J1949" s="205"/>
      <c r="K1949" s="18">
        <f t="shared" si="61"/>
        <v>29.262872628726289</v>
      </c>
      <c r="L1949" s="46">
        <v>53.99</v>
      </c>
      <c r="M1949" s="19">
        <f t="shared" si="60"/>
        <v>0</v>
      </c>
    </row>
    <row r="1950" spans="2:13" ht="14.45" customHeight="1">
      <c r="B1950" s="13"/>
      <c r="C1950" s="42" t="s">
        <v>473</v>
      </c>
      <c r="D1950" s="43">
        <v>5901115784579</v>
      </c>
      <c r="E1950" s="16" t="s">
        <v>3994</v>
      </c>
      <c r="F1950" s="42" t="s">
        <v>1642</v>
      </c>
      <c r="G1950" s="44" t="s">
        <v>3</v>
      </c>
      <c r="H1950" s="43" t="s">
        <v>2130</v>
      </c>
      <c r="I1950" s="45">
        <v>125</v>
      </c>
      <c r="J1950" s="205"/>
      <c r="K1950" s="18">
        <f t="shared" si="61"/>
        <v>29.262872628726289</v>
      </c>
      <c r="L1950" s="46">
        <v>53.99</v>
      </c>
      <c r="M1950" s="19">
        <f t="shared" si="60"/>
        <v>0</v>
      </c>
    </row>
    <row r="1951" spans="2:13" ht="14.45" customHeight="1" thickBot="1">
      <c r="B1951" s="21"/>
      <c r="C1951" s="47" t="s">
        <v>474</v>
      </c>
      <c r="D1951" s="48">
        <v>5901115784586</v>
      </c>
      <c r="E1951" s="24" t="s">
        <v>3994</v>
      </c>
      <c r="F1951" s="47" t="s">
        <v>1642</v>
      </c>
      <c r="G1951" s="49" t="s">
        <v>3</v>
      </c>
      <c r="H1951" s="48" t="s">
        <v>2131</v>
      </c>
      <c r="I1951" s="50">
        <v>125</v>
      </c>
      <c r="J1951" s="206"/>
      <c r="K1951" s="28">
        <f t="shared" si="61"/>
        <v>29.262872628726289</v>
      </c>
      <c r="L1951" s="51">
        <v>53.99</v>
      </c>
      <c r="M1951" s="29">
        <f t="shared" si="60"/>
        <v>0</v>
      </c>
    </row>
    <row r="1952" spans="2:13" ht="14.45" customHeight="1">
      <c r="B1952" s="30"/>
      <c r="C1952" s="37" t="s">
        <v>643</v>
      </c>
      <c r="D1952" s="38">
        <v>5901115799436</v>
      </c>
      <c r="E1952" s="33" t="s">
        <v>3994</v>
      </c>
      <c r="F1952" s="37" t="s">
        <v>1643</v>
      </c>
      <c r="G1952" s="39" t="s">
        <v>5</v>
      </c>
      <c r="H1952" s="38" t="s">
        <v>2127</v>
      </c>
      <c r="I1952" s="40">
        <v>125</v>
      </c>
      <c r="J1952" s="207"/>
      <c r="K1952" s="35">
        <f t="shared" si="61"/>
        <v>29.262872628726289</v>
      </c>
      <c r="L1952" s="41">
        <v>53.99</v>
      </c>
      <c r="M1952" s="36">
        <f t="shared" si="60"/>
        <v>0</v>
      </c>
    </row>
    <row r="1953" spans="2:13" ht="14.45" customHeight="1">
      <c r="B1953" s="13"/>
      <c r="C1953" s="42" t="s">
        <v>644</v>
      </c>
      <c r="D1953" s="43">
        <v>5901115799443</v>
      </c>
      <c r="E1953" s="16" t="s">
        <v>3994</v>
      </c>
      <c r="F1953" s="42" t="s">
        <v>1643</v>
      </c>
      <c r="G1953" s="44" t="s">
        <v>5</v>
      </c>
      <c r="H1953" s="43" t="s">
        <v>2128</v>
      </c>
      <c r="I1953" s="45">
        <v>125</v>
      </c>
      <c r="J1953" s="205"/>
      <c r="K1953" s="18">
        <f t="shared" si="61"/>
        <v>29.262872628726289</v>
      </c>
      <c r="L1953" s="46">
        <v>53.99</v>
      </c>
      <c r="M1953" s="19">
        <f t="shared" si="60"/>
        <v>0</v>
      </c>
    </row>
    <row r="1954" spans="2:13" ht="14.45" customHeight="1">
      <c r="B1954" s="13"/>
      <c r="C1954" s="42" t="s">
        <v>645</v>
      </c>
      <c r="D1954" s="43">
        <v>5901115799450</v>
      </c>
      <c r="E1954" s="16" t="s">
        <v>3994</v>
      </c>
      <c r="F1954" s="42" t="s">
        <v>1643</v>
      </c>
      <c r="G1954" s="44" t="s">
        <v>5</v>
      </c>
      <c r="H1954" s="43" t="s">
        <v>2129</v>
      </c>
      <c r="I1954" s="45">
        <v>125</v>
      </c>
      <c r="J1954" s="205"/>
      <c r="K1954" s="18">
        <f t="shared" si="61"/>
        <v>29.262872628726289</v>
      </c>
      <c r="L1954" s="46">
        <v>53.99</v>
      </c>
      <c r="M1954" s="19">
        <f t="shared" si="60"/>
        <v>0</v>
      </c>
    </row>
    <row r="1955" spans="2:13" ht="14.45" customHeight="1">
      <c r="B1955" s="13"/>
      <c r="C1955" s="42" t="s">
        <v>646</v>
      </c>
      <c r="D1955" s="43">
        <v>5901115799467</v>
      </c>
      <c r="E1955" s="16" t="s">
        <v>3994</v>
      </c>
      <c r="F1955" s="42" t="s">
        <v>1643</v>
      </c>
      <c r="G1955" s="44" t="s">
        <v>5</v>
      </c>
      <c r="H1955" s="43" t="s">
        <v>2130</v>
      </c>
      <c r="I1955" s="45">
        <v>125</v>
      </c>
      <c r="J1955" s="205"/>
      <c r="K1955" s="18">
        <f t="shared" si="61"/>
        <v>29.262872628726289</v>
      </c>
      <c r="L1955" s="46">
        <v>53.99</v>
      </c>
      <c r="M1955" s="19">
        <f t="shared" si="60"/>
        <v>0</v>
      </c>
    </row>
    <row r="1956" spans="2:13" ht="14.45" customHeight="1" thickBot="1">
      <c r="B1956" s="21"/>
      <c r="C1956" s="47" t="s">
        <v>647</v>
      </c>
      <c r="D1956" s="48">
        <v>5901115799474</v>
      </c>
      <c r="E1956" s="24" t="s">
        <v>3994</v>
      </c>
      <c r="F1956" s="47" t="s">
        <v>1643</v>
      </c>
      <c r="G1956" s="49" t="s">
        <v>5</v>
      </c>
      <c r="H1956" s="48" t="s">
        <v>2131</v>
      </c>
      <c r="I1956" s="50">
        <v>125</v>
      </c>
      <c r="J1956" s="206"/>
      <c r="K1956" s="28">
        <f t="shared" si="61"/>
        <v>29.262872628726289</v>
      </c>
      <c r="L1956" s="51">
        <v>53.99</v>
      </c>
      <c r="M1956" s="29">
        <f t="shared" si="60"/>
        <v>0</v>
      </c>
    </row>
    <row r="1957" spans="2:13" ht="14.45" customHeight="1">
      <c r="B1957" s="30"/>
      <c r="C1957" s="37" t="s">
        <v>648</v>
      </c>
      <c r="D1957" s="38">
        <v>5901115799481</v>
      </c>
      <c r="E1957" s="33" t="s">
        <v>3994</v>
      </c>
      <c r="F1957" s="37" t="s">
        <v>1643</v>
      </c>
      <c r="G1957" s="39" t="s">
        <v>7</v>
      </c>
      <c r="H1957" s="38" t="s">
        <v>2127</v>
      </c>
      <c r="I1957" s="40">
        <v>125</v>
      </c>
      <c r="J1957" s="207"/>
      <c r="K1957" s="35">
        <f t="shared" si="61"/>
        <v>29.262872628726289</v>
      </c>
      <c r="L1957" s="41">
        <v>53.99</v>
      </c>
      <c r="M1957" s="36">
        <f t="shared" si="60"/>
        <v>0</v>
      </c>
    </row>
    <row r="1958" spans="2:13" ht="14.45" customHeight="1">
      <c r="B1958" s="13"/>
      <c r="C1958" s="42" t="s">
        <v>649</v>
      </c>
      <c r="D1958" s="43">
        <v>5901115799498</v>
      </c>
      <c r="E1958" s="16" t="s">
        <v>3994</v>
      </c>
      <c r="F1958" s="42" t="s">
        <v>1643</v>
      </c>
      <c r="G1958" s="44" t="s">
        <v>7</v>
      </c>
      <c r="H1958" s="43" t="s">
        <v>2128</v>
      </c>
      <c r="I1958" s="45">
        <v>125</v>
      </c>
      <c r="J1958" s="205"/>
      <c r="K1958" s="18">
        <f t="shared" si="61"/>
        <v>29.262872628726289</v>
      </c>
      <c r="L1958" s="46">
        <v>53.99</v>
      </c>
      <c r="M1958" s="19">
        <f t="shared" si="60"/>
        <v>0</v>
      </c>
    </row>
    <row r="1959" spans="2:13" ht="14.45" customHeight="1">
      <c r="B1959" s="13"/>
      <c r="C1959" s="42" t="s">
        <v>650</v>
      </c>
      <c r="D1959" s="43">
        <v>5901115799504</v>
      </c>
      <c r="E1959" s="16" t="s">
        <v>3994</v>
      </c>
      <c r="F1959" s="42" t="s">
        <v>1643</v>
      </c>
      <c r="G1959" s="44" t="s">
        <v>7</v>
      </c>
      <c r="H1959" s="43" t="s">
        <v>2129</v>
      </c>
      <c r="I1959" s="45">
        <v>125</v>
      </c>
      <c r="J1959" s="205"/>
      <c r="K1959" s="18">
        <f t="shared" si="61"/>
        <v>29.262872628726289</v>
      </c>
      <c r="L1959" s="46">
        <v>53.99</v>
      </c>
      <c r="M1959" s="19">
        <f t="shared" si="60"/>
        <v>0</v>
      </c>
    </row>
    <row r="1960" spans="2:13" ht="14.45" customHeight="1">
      <c r="B1960" s="13"/>
      <c r="C1960" s="42" t="s">
        <v>651</v>
      </c>
      <c r="D1960" s="43">
        <v>5901115799511</v>
      </c>
      <c r="E1960" s="16" t="s">
        <v>3994</v>
      </c>
      <c r="F1960" s="42" t="s">
        <v>1643</v>
      </c>
      <c r="G1960" s="44" t="s">
        <v>7</v>
      </c>
      <c r="H1960" s="43" t="s">
        <v>2130</v>
      </c>
      <c r="I1960" s="45">
        <v>125</v>
      </c>
      <c r="J1960" s="205"/>
      <c r="K1960" s="18">
        <f t="shared" si="61"/>
        <v>29.262872628726289</v>
      </c>
      <c r="L1960" s="46">
        <v>53.99</v>
      </c>
      <c r="M1960" s="19">
        <f t="shared" si="60"/>
        <v>0</v>
      </c>
    </row>
    <row r="1961" spans="2:13" ht="14.45" customHeight="1" thickBot="1">
      <c r="B1961" s="21"/>
      <c r="C1961" s="47" t="s">
        <v>652</v>
      </c>
      <c r="D1961" s="48">
        <v>5901115799528</v>
      </c>
      <c r="E1961" s="24" t="s">
        <v>3994</v>
      </c>
      <c r="F1961" s="47" t="s">
        <v>1643</v>
      </c>
      <c r="G1961" s="49" t="s">
        <v>7</v>
      </c>
      <c r="H1961" s="48" t="s">
        <v>2131</v>
      </c>
      <c r="I1961" s="50">
        <v>125</v>
      </c>
      <c r="J1961" s="206"/>
      <c r="K1961" s="28">
        <f t="shared" si="61"/>
        <v>29.262872628726289</v>
      </c>
      <c r="L1961" s="51">
        <v>53.99</v>
      </c>
      <c r="M1961" s="29">
        <f t="shared" si="60"/>
        <v>0</v>
      </c>
    </row>
    <row r="1962" spans="2:13" ht="14.45" customHeight="1">
      <c r="B1962" s="30" t="s">
        <v>3984</v>
      </c>
      <c r="C1962" s="139" t="s">
        <v>3936</v>
      </c>
      <c r="D1962" s="38">
        <v>5908234756258</v>
      </c>
      <c r="E1962" s="33" t="s">
        <v>3994</v>
      </c>
      <c r="F1962" s="37" t="s">
        <v>3458</v>
      </c>
      <c r="G1962" s="39" t="s">
        <v>8</v>
      </c>
      <c r="H1962" s="38" t="s">
        <v>2127</v>
      </c>
      <c r="I1962" s="40">
        <v>126</v>
      </c>
      <c r="J1962" s="207"/>
      <c r="K1962" s="35">
        <f t="shared" si="61"/>
        <v>51.485094850948506</v>
      </c>
      <c r="L1962" s="41">
        <v>94.99</v>
      </c>
      <c r="M1962" s="36">
        <f t="shared" si="60"/>
        <v>0</v>
      </c>
    </row>
    <row r="1963" spans="2:13" ht="14.45" customHeight="1">
      <c r="B1963" s="13" t="s">
        <v>3984</v>
      </c>
      <c r="C1963" s="140" t="s">
        <v>3937</v>
      </c>
      <c r="D1963" s="43">
        <v>5908234756265</v>
      </c>
      <c r="E1963" s="16" t="s">
        <v>3994</v>
      </c>
      <c r="F1963" s="42" t="s">
        <v>3458</v>
      </c>
      <c r="G1963" s="44" t="s">
        <v>8</v>
      </c>
      <c r="H1963" s="43" t="s">
        <v>2128</v>
      </c>
      <c r="I1963" s="45">
        <v>126</v>
      </c>
      <c r="J1963" s="205"/>
      <c r="K1963" s="18">
        <f t="shared" si="61"/>
        <v>51.485094850948506</v>
      </c>
      <c r="L1963" s="46">
        <v>94.99</v>
      </c>
      <c r="M1963" s="19">
        <f t="shared" si="60"/>
        <v>0</v>
      </c>
    </row>
    <row r="1964" spans="2:13" ht="14.45" customHeight="1">
      <c r="B1964" s="13" t="s">
        <v>3984</v>
      </c>
      <c r="C1964" s="140" t="s">
        <v>3938</v>
      </c>
      <c r="D1964" s="43">
        <v>5908234756272</v>
      </c>
      <c r="E1964" s="16" t="s">
        <v>3994</v>
      </c>
      <c r="F1964" s="42" t="s">
        <v>3458</v>
      </c>
      <c r="G1964" s="44" t="s">
        <v>8</v>
      </c>
      <c r="H1964" s="43" t="s">
        <v>2129</v>
      </c>
      <c r="I1964" s="45">
        <v>126</v>
      </c>
      <c r="J1964" s="205"/>
      <c r="K1964" s="18">
        <f t="shared" si="61"/>
        <v>51.485094850948506</v>
      </c>
      <c r="L1964" s="46">
        <v>94.99</v>
      </c>
      <c r="M1964" s="19">
        <f t="shared" si="60"/>
        <v>0</v>
      </c>
    </row>
    <row r="1965" spans="2:13" ht="14.45" customHeight="1">
      <c r="B1965" s="13" t="s">
        <v>3984</v>
      </c>
      <c r="C1965" s="140" t="s">
        <v>3939</v>
      </c>
      <c r="D1965" s="43">
        <v>5908234756289</v>
      </c>
      <c r="E1965" s="16" t="s">
        <v>3994</v>
      </c>
      <c r="F1965" s="42" t="s">
        <v>3458</v>
      </c>
      <c r="G1965" s="44" t="s">
        <v>8</v>
      </c>
      <c r="H1965" s="43" t="s">
        <v>2130</v>
      </c>
      <c r="I1965" s="45">
        <v>126</v>
      </c>
      <c r="J1965" s="205"/>
      <c r="K1965" s="18">
        <f t="shared" si="61"/>
        <v>51.485094850948506</v>
      </c>
      <c r="L1965" s="46">
        <v>94.99</v>
      </c>
      <c r="M1965" s="19">
        <f t="shared" si="60"/>
        <v>0</v>
      </c>
    </row>
    <row r="1966" spans="2:13" ht="14.45" customHeight="1" thickBot="1">
      <c r="B1966" s="21" t="s">
        <v>3984</v>
      </c>
      <c r="C1966" s="141" t="s">
        <v>3940</v>
      </c>
      <c r="D1966" s="48">
        <v>5908234756296</v>
      </c>
      <c r="E1966" s="24" t="s">
        <v>3994</v>
      </c>
      <c r="F1966" s="47" t="s">
        <v>3458</v>
      </c>
      <c r="G1966" s="49" t="s">
        <v>8</v>
      </c>
      <c r="H1966" s="48" t="s">
        <v>2131</v>
      </c>
      <c r="I1966" s="50">
        <v>126</v>
      </c>
      <c r="J1966" s="206"/>
      <c r="K1966" s="28">
        <f t="shared" si="61"/>
        <v>51.485094850948506</v>
      </c>
      <c r="L1966" s="51">
        <v>94.99</v>
      </c>
      <c r="M1966" s="29">
        <f t="shared" si="60"/>
        <v>0</v>
      </c>
    </row>
    <row r="1967" spans="2:13" ht="14.45" customHeight="1">
      <c r="B1967" s="30" t="s">
        <v>3984</v>
      </c>
      <c r="C1967" s="139" t="s">
        <v>3941</v>
      </c>
      <c r="D1967" s="38">
        <v>5908234756302</v>
      </c>
      <c r="E1967" s="33" t="s">
        <v>3994</v>
      </c>
      <c r="F1967" s="37" t="s">
        <v>3458</v>
      </c>
      <c r="G1967" s="39" t="s">
        <v>3805</v>
      </c>
      <c r="H1967" s="38" t="s">
        <v>2127</v>
      </c>
      <c r="I1967" s="40">
        <v>126</v>
      </c>
      <c r="J1967" s="207"/>
      <c r="K1967" s="35">
        <f t="shared" si="61"/>
        <v>51.485094850948506</v>
      </c>
      <c r="L1967" s="41">
        <v>94.99</v>
      </c>
      <c r="M1967" s="36">
        <f t="shared" si="60"/>
        <v>0</v>
      </c>
    </row>
    <row r="1968" spans="2:13" ht="14.45" customHeight="1">
      <c r="B1968" s="13" t="s">
        <v>3984</v>
      </c>
      <c r="C1968" s="140" t="s">
        <v>3942</v>
      </c>
      <c r="D1968" s="43">
        <v>5908234756319</v>
      </c>
      <c r="E1968" s="16" t="s">
        <v>3994</v>
      </c>
      <c r="F1968" s="42" t="s">
        <v>3458</v>
      </c>
      <c r="G1968" s="44" t="s">
        <v>3805</v>
      </c>
      <c r="H1968" s="43" t="s">
        <v>2128</v>
      </c>
      <c r="I1968" s="45">
        <v>126</v>
      </c>
      <c r="J1968" s="205"/>
      <c r="K1968" s="18">
        <f t="shared" si="61"/>
        <v>51.485094850948506</v>
      </c>
      <c r="L1968" s="46">
        <v>94.99</v>
      </c>
      <c r="M1968" s="19">
        <f t="shared" si="60"/>
        <v>0</v>
      </c>
    </row>
    <row r="1969" spans="2:13" ht="14.45" customHeight="1">
      <c r="B1969" s="13" t="s">
        <v>3984</v>
      </c>
      <c r="C1969" s="140" t="s">
        <v>3943</v>
      </c>
      <c r="D1969" s="43">
        <v>5908234756326</v>
      </c>
      <c r="E1969" s="16" t="s">
        <v>3994</v>
      </c>
      <c r="F1969" s="42" t="s">
        <v>3458</v>
      </c>
      <c r="G1969" s="44" t="s">
        <v>3805</v>
      </c>
      <c r="H1969" s="43" t="s">
        <v>2129</v>
      </c>
      <c r="I1969" s="45">
        <v>126</v>
      </c>
      <c r="J1969" s="205"/>
      <c r="K1969" s="18">
        <f t="shared" si="61"/>
        <v>51.485094850948506</v>
      </c>
      <c r="L1969" s="46">
        <v>94.99</v>
      </c>
      <c r="M1969" s="19">
        <f t="shared" si="60"/>
        <v>0</v>
      </c>
    </row>
    <row r="1970" spans="2:13" ht="14.45" customHeight="1">
      <c r="B1970" s="13" t="s">
        <v>3984</v>
      </c>
      <c r="C1970" s="140" t="s">
        <v>3944</v>
      </c>
      <c r="D1970" s="43">
        <v>5908234756333</v>
      </c>
      <c r="E1970" s="16" t="s">
        <v>3994</v>
      </c>
      <c r="F1970" s="42" t="s">
        <v>3458</v>
      </c>
      <c r="G1970" s="44" t="s">
        <v>3805</v>
      </c>
      <c r="H1970" s="43" t="s">
        <v>2130</v>
      </c>
      <c r="I1970" s="45">
        <v>126</v>
      </c>
      <c r="J1970" s="205"/>
      <c r="K1970" s="18">
        <f t="shared" si="61"/>
        <v>51.485094850948506</v>
      </c>
      <c r="L1970" s="46">
        <v>94.99</v>
      </c>
      <c r="M1970" s="19">
        <f t="shared" si="60"/>
        <v>0</v>
      </c>
    </row>
    <row r="1971" spans="2:13" ht="14.45" customHeight="1" thickBot="1">
      <c r="B1971" s="21" t="s">
        <v>3984</v>
      </c>
      <c r="C1971" s="141" t="s">
        <v>3945</v>
      </c>
      <c r="D1971" s="48">
        <v>5908234756340</v>
      </c>
      <c r="E1971" s="24" t="s">
        <v>3994</v>
      </c>
      <c r="F1971" s="47" t="s">
        <v>3458</v>
      </c>
      <c r="G1971" s="49" t="s">
        <v>3805</v>
      </c>
      <c r="H1971" s="48" t="s">
        <v>2131</v>
      </c>
      <c r="I1971" s="50">
        <v>126</v>
      </c>
      <c r="J1971" s="206"/>
      <c r="K1971" s="28">
        <f t="shared" si="61"/>
        <v>51.485094850948506</v>
      </c>
      <c r="L1971" s="51">
        <v>94.99</v>
      </c>
      <c r="M1971" s="29">
        <f t="shared" si="60"/>
        <v>0</v>
      </c>
    </row>
    <row r="1972" spans="2:13" ht="14.45" customHeight="1">
      <c r="B1972" s="30"/>
      <c r="C1972" s="37" t="s">
        <v>475</v>
      </c>
      <c r="D1972" s="38">
        <v>5901115780120</v>
      </c>
      <c r="E1972" s="33" t="s">
        <v>3994</v>
      </c>
      <c r="F1972" s="37" t="s">
        <v>1644</v>
      </c>
      <c r="G1972" s="39" t="s">
        <v>4</v>
      </c>
      <c r="H1972" s="38" t="s">
        <v>2127</v>
      </c>
      <c r="I1972" s="40">
        <v>127</v>
      </c>
      <c r="J1972" s="207"/>
      <c r="K1972" s="35">
        <f t="shared" si="61"/>
        <v>23.300813008130081</v>
      </c>
      <c r="L1972" s="41">
        <v>42.99</v>
      </c>
      <c r="M1972" s="36">
        <f t="shared" si="60"/>
        <v>0</v>
      </c>
    </row>
    <row r="1973" spans="2:13" ht="14.45" customHeight="1">
      <c r="B1973" s="13"/>
      <c r="C1973" s="42" t="s">
        <v>476</v>
      </c>
      <c r="D1973" s="43">
        <v>5901115780137</v>
      </c>
      <c r="E1973" s="16" t="s">
        <v>3994</v>
      </c>
      <c r="F1973" s="42" t="s">
        <v>1644</v>
      </c>
      <c r="G1973" s="44" t="s">
        <v>4</v>
      </c>
      <c r="H1973" s="43" t="s">
        <v>2128</v>
      </c>
      <c r="I1973" s="45">
        <v>127</v>
      </c>
      <c r="J1973" s="205"/>
      <c r="K1973" s="18">
        <f t="shared" si="61"/>
        <v>23.300813008130081</v>
      </c>
      <c r="L1973" s="46">
        <v>42.99</v>
      </c>
      <c r="M1973" s="19">
        <f t="shared" si="60"/>
        <v>0</v>
      </c>
    </row>
    <row r="1974" spans="2:13" ht="14.45" customHeight="1">
      <c r="B1974" s="13"/>
      <c r="C1974" s="42" t="s">
        <v>477</v>
      </c>
      <c r="D1974" s="43">
        <v>5901115780144</v>
      </c>
      <c r="E1974" s="16" t="s">
        <v>3994</v>
      </c>
      <c r="F1974" s="42" t="s">
        <v>1644</v>
      </c>
      <c r="G1974" s="44" t="s">
        <v>4</v>
      </c>
      <c r="H1974" s="43" t="s">
        <v>2129</v>
      </c>
      <c r="I1974" s="45">
        <v>127</v>
      </c>
      <c r="J1974" s="205"/>
      <c r="K1974" s="18">
        <f t="shared" si="61"/>
        <v>23.300813008130081</v>
      </c>
      <c r="L1974" s="46">
        <v>42.99</v>
      </c>
      <c r="M1974" s="19">
        <f t="shared" si="60"/>
        <v>0</v>
      </c>
    </row>
    <row r="1975" spans="2:13" ht="14.45" customHeight="1" thickBot="1">
      <c r="B1975" s="21"/>
      <c r="C1975" s="47" t="s">
        <v>478</v>
      </c>
      <c r="D1975" s="48">
        <v>5901115780151</v>
      </c>
      <c r="E1975" s="24" t="s">
        <v>3994</v>
      </c>
      <c r="F1975" s="47" t="s">
        <v>1644</v>
      </c>
      <c r="G1975" s="49" t="s">
        <v>4</v>
      </c>
      <c r="H1975" s="48" t="s">
        <v>2130</v>
      </c>
      <c r="I1975" s="50">
        <v>127</v>
      </c>
      <c r="J1975" s="206"/>
      <c r="K1975" s="28">
        <f t="shared" si="61"/>
        <v>23.300813008130081</v>
      </c>
      <c r="L1975" s="51">
        <v>42.99</v>
      </c>
      <c r="M1975" s="29">
        <f t="shared" si="60"/>
        <v>0</v>
      </c>
    </row>
    <row r="1976" spans="2:13" ht="14.45" customHeight="1">
      <c r="B1976" s="30"/>
      <c r="C1976" s="37" t="s">
        <v>479</v>
      </c>
      <c r="D1976" s="38">
        <v>5901115780083</v>
      </c>
      <c r="E1976" s="33" t="s">
        <v>3994</v>
      </c>
      <c r="F1976" s="37" t="s">
        <v>1644</v>
      </c>
      <c r="G1976" s="39" t="s">
        <v>7</v>
      </c>
      <c r="H1976" s="38" t="s">
        <v>2127</v>
      </c>
      <c r="I1976" s="40">
        <v>127</v>
      </c>
      <c r="J1976" s="207"/>
      <c r="K1976" s="35">
        <f t="shared" si="61"/>
        <v>23.300813008130081</v>
      </c>
      <c r="L1976" s="41">
        <v>42.99</v>
      </c>
      <c r="M1976" s="36">
        <f t="shared" si="60"/>
        <v>0</v>
      </c>
    </row>
    <row r="1977" spans="2:13" ht="14.45" customHeight="1">
      <c r="B1977" s="13"/>
      <c r="C1977" s="42" t="s">
        <v>480</v>
      </c>
      <c r="D1977" s="43">
        <v>5901115780090</v>
      </c>
      <c r="E1977" s="16" t="s">
        <v>3994</v>
      </c>
      <c r="F1977" s="42" t="s">
        <v>1644</v>
      </c>
      <c r="G1977" s="44" t="s">
        <v>7</v>
      </c>
      <c r="H1977" s="43" t="s">
        <v>2128</v>
      </c>
      <c r="I1977" s="45">
        <v>127</v>
      </c>
      <c r="J1977" s="205"/>
      <c r="K1977" s="18">
        <f t="shared" si="61"/>
        <v>23.300813008130081</v>
      </c>
      <c r="L1977" s="46">
        <v>42.99</v>
      </c>
      <c r="M1977" s="19">
        <f t="shared" si="60"/>
        <v>0</v>
      </c>
    </row>
    <row r="1978" spans="2:13" ht="14.45" customHeight="1">
      <c r="B1978" s="13"/>
      <c r="C1978" s="42" t="s">
        <v>481</v>
      </c>
      <c r="D1978" s="43">
        <v>5901115780106</v>
      </c>
      <c r="E1978" s="16" t="s">
        <v>3994</v>
      </c>
      <c r="F1978" s="42" t="s">
        <v>1644</v>
      </c>
      <c r="G1978" s="44" t="s">
        <v>7</v>
      </c>
      <c r="H1978" s="43" t="s">
        <v>2129</v>
      </c>
      <c r="I1978" s="45">
        <v>127</v>
      </c>
      <c r="J1978" s="205"/>
      <c r="K1978" s="18">
        <f t="shared" si="61"/>
        <v>23.300813008130081</v>
      </c>
      <c r="L1978" s="46">
        <v>42.99</v>
      </c>
      <c r="M1978" s="19">
        <f t="shared" si="60"/>
        <v>0</v>
      </c>
    </row>
    <row r="1979" spans="2:13" ht="14.45" customHeight="1" thickBot="1">
      <c r="B1979" s="21"/>
      <c r="C1979" s="47" t="s">
        <v>482</v>
      </c>
      <c r="D1979" s="48">
        <v>5901115780113</v>
      </c>
      <c r="E1979" s="24" t="s">
        <v>3994</v>
      </c>
      <c r="F1979" s="47" t="s">
        <v>1644</v>
      </c>
      <c r="G1979" s="49" t="s">
        <v>7</v>
      </c>
      <c r="H1979" s="48" t="s">
        <v>2130</v>
      </c>
      <c r="I1979" s="50">
        <v>127</v>
      </c>
      <c r="J1979" s="206"/>
      <c r="K1979" s="28">
        <f t="shared" si="61"/>
        <v>23.300813008130081</v>
      </c>
      <c r="L1979" s="51">
        <v>42.99</v>
      </c>
      <c r="M1979" s="29">
        <f t="shared" si="60"/>
        <v>0</v>
      </c>
    </row>
    <row r="1980" spans="2:13" ht="14.45" customHeight="1">
      <c r="B1980" s="30"/>
      <c r="C1980" s="37" t="s">
        <v>467</v>
      </c>
      <c r="D1980" s="38">
        <v>5901115789789</v>
      </c>
      <c r="E1980" s="33" t="s">
        <v>3994</v>
      </c>
      <c r="F1980" s="37" t="s">
        <v>1645</v>
      </c>
      <c r="G1980" s="78" t="s">
        <v>777</v>
      </c>
      <c r="H1980" s="38" t="s">
        <v>2128</v>
      </c>
      <c r="I1980" s="40">
        <v>127</v>
      </c>
      <c r="J1980" s="207"/>
      <c r="K1980" s="35">
        <f t="shared" si="61"/>
        <v>26.010840108401084</v>
      </c>
      <c r="L1980" s="41">
        <v>47.99</v>
      </c>
      <c r="M1980" s="36">
        <f t="shared" si="60"/>
        <v>0</v>
      </c>
    </row>
    <row r="1981" spans="2:13" ht="14.45" customHeight="1">
      <c r="B1981" s="13"/>
      <c r="C1981" s="42" t="s">
        <v>468</v>
      </c>
      <c r="D1981" s="43">
        <v>5901115788522</v>
      </c>
      <c r="E1981" s="16" t="s">
        <v>3994</v>
      </c>
      <c r="F1981" s="42" t="s">
        <v>1645</v>
      </c>
      <c r="G1981" s="79" t="s">
        <v>777</v>
      </c>
      <c r="H1981" s="43" t="s">
        <v>2129</v>
      </c>
      <c r="I1981" s="45">
        <v>127</v>
      </c>
      <c r="J1981" s="205"/>
      <c r="K1981" s="18">
        <f t="shared" si="61"/>
        <v>26.010840108401084</v>
      </c>
      <c r="L1981" s="46">
        <v>47.99</v>
      </c>
      <c r="M1981" s="19">
        <f t="shared" si="60"/>
        <v>0</v>
      </c>
    </row>
    <row r="1982" spans="2:13" ht="14.45" customHeight="1">
      <c r="B1982" s="13"/>
      <c r="C1982" s="42" t="s">
        <v>469</v>
      </c>
      <c r="D1982" s="43">
        <v>5901115794226</v>
      </c>
      <c r="E1982" s="16" t="s">
        <v>3994</v>
      </c>
      <c r="F1982" s="42" t="s">
        <v>1645</v>
      </c>
      <c r="G1982" s="79" t="s">
        <v>777</v>
      </c>
      <c r="H1982" s="43" t="s">
        <v>2130</v>
      </c>
      <c r="I1982" s="45">
        <v>127</v>
      </c>
      <c r="J1982" s="205"/>
      <c r="K1982" s="18">
        <f t="shared" si="61"/>
        <v>26.010840108401084</v>
      </c>
      <c r="L1982" s="46">
        <v>47.99</v>
      </c>
      <c r="M1982" s="19">
        <f t="shared" si="60"/>
        <v>0</v>
      </c>
    </row>
    <row r="1983" spans="2:13" ht="14.45" customHeight="1" thickBot="1">
      <c r="B1983" s="21"/>
      <c r="C1983" s="47" t="s">
        <v>470</v>
      </c>
      <c r="D1983" s="48">
        <v>5901115794233</v>
      </c>
      <c r="E1983" s="24" t="s">
        <v>3994</v>
      </c>
      <c r="F1983" s="47" t="s">
        <v>1645</v>
      </c>
      <c r="G1983" s="80" t="s">
        <v>777</v>
      </c>
      <c r="H1983" s="48" t="s">
        <v>2131</v>
      </c>
      <c r="I1983" s="50">
        <v>127</v>
      </c>
      <c r="J1983" s="206"/>
      <c r="K1983" s="28">
        <f t="shared" si="61"/>
        <v>26.010840108401084</v>
      </c>
      <c r="L1983" s="51">
        <v>47.99</v>
      </c>
      <c r="M1983" s="29">
        <f t="shared" si="60"/>
        <v>0</v>
      </c>
    </row>
    <row r="1984" spans="2:13" ht="14.45" customHeight="1">
      <c r="B1984" s="30"/>
      <c r="C1984" s="37" t="s">
        <v>455</v>
      </c>
      <c r="D1984" s="38">
        <v>5901115711827</v>
      </c>
      <c r="E1984" s="33" t="s">
        <v>3994</v>
      </c>
      <c r="F1984" s="37" t="s">
        <v>1645</v>
      </c>
      <c r="G1984" s="39" t="s">
        <v>3</v>
      </c>
      <c r="H1984" s="38" t="s">
        <v>2128</v>
      </c>
      <c r="I1984" s="40">
        <v>127</v>
      </c>
      <c r="J1984" s="207"/>
      <c r="K1984" s="35">
        <f t="shared" si="61"/>
        <v>26.010840108401084</v>
      </c>
      <c r="L1984" s="41">
        <v>47.99</v>
      </c>
      <c r="M1984" s="36">
        <f t="shared" si="60"/>
        <v>0</v>
      </c>
    </row>
    <row r="1985" spans="2:13" ht="14.45" customHeight="1">
      <c r="B1985" s="13"/>
      <c r="C1985" s="42" t="s">
        <v>456</v>
      </c>
      <c r="D1985" s="43">
        <v>5901115711834</v>
      </c>
      <c r="E1985" s="16" t="s">
        <v>3994</v>
      </c>
      <c r="F1985" s="42" t="s">
        <v>1645</v>
      </c>
      <c r="G1985" s="44" t="s">
        <v>3</v>
      </c>
      <c r="H1985" s="43" t="s">
        <v>2129</v>
      </c>
      <c r="I1985" s="45">
        <v>127</v>
      </c>
      <c r="J1985" s="205"/>
      <c r="K1985" s="18">
        <f t="shared" si="61"/>
        <v>26.010840108401084</v>
      </c>
      <c r="L1985" s="46">
        <v>47.99</v>
      </c>
      <c r="M1985" s="19">
        <f t="shared" si="60"/>
        <v>0</v>
      </c>
    </row>
    <row r="1986" spans="2:13" ht="14.45" customHeight="1">
      <c r="B1986" s="13"/>
      <c r="C1986" s="42" t="s">
        <v>457</v>
      </c>
      <c r="D1986" s="43">
        <v>5901115711841</v>
      </c>
      <c r="E1986" s="16" t="s">
        <v>3994</v>
      </c>
      <c r="F1986" s="42" t="s">
        <v>1645</v>
      </c>
      <c r="G1986" s="44" t="s">
        <v>3</v>
      </c>
      <c r="H1986" s="43" t="s">
        <v>2130</v>
      </c>
      <c r="I1986" s="45">
        <v>127</v>
      </c>
      <c r="J1986" s="205"/>
      <c r="K1986" s="18">
        <f t="shared" si="61"/>
        <v>26.010840108401084</v>
      </c>
      <c r="L1986" s="46">
        <v>47.99</v>
      </c>
      <c r="M1986" s="19">
        <f t="shared" si="60"/>
        <v>0</v>
      </c>
    </row>
    <row r="1987" spans="2:13" ht="14.45" customHeight="1" thickBot="1">
      <c r="B1987" s="21"/>
      <c r="C1987" s="47" t="s">
        <v>458</v>
      </c>
      <c r="D1987" s="48">
        <v>5901115773726</v>
      </c>
      <c r="E1987" s="24" t="s">
        <v>3994</v>
      </c>
      <c r="F1987" s="47" t="s">
        <v>1645</v>
      </c>
      <c r="G1987" s="49" t="s">
        <v>3</v>
      </c>
      <c r="H1987" s="48" t="s">
        <v>2131</v>
      </c>
      <c r="I1987" s="50">
        <v>127</v>
      </c>
      <c r="J1987" s="206"/>
      <c r="K1987" s="28">
        <f t="shared" si="61"/>
        <v>26.010840108401084</v>
      </c>
      <c r="L1987" s="51">
        <v>47.99</v>
      </c>
      <c r="M1987" s="29">
        <f t="shared" si="60"/>
        <v>0</v>
      </c>
    </row>
    <row r="1988" spans="2:13" ht="14.45" customHeight="1">
      <c r="B1988" s="30"/>
      <c r="C1988" s="37" t="s">
        <v>463</v>
      </c>
      <c r="D1988" s="38">
        <v>5901115754404</v>
      </c>
      <c r="E1988" s="33" t="s">
        <v>3994</v>
      </c>
      <c r="F1988" s="37" t="s">
        <v>1645</v>
      </c>
      <c r="G1988" s="39" t="s">
        <v>740</v>
      </c>
      <c r="H1988" s="38" t="s">
        <v>2128</v>
      </c>
      <c r="I1988" s="40">
        <v>127</v>
      </c>
      <c r="J1988" s="207"/>
      <c r="K1988" s="35">
        <f t="shared" si="61"/>
        <v>26.010840108401084</v>
      </c>
      <c r="L1988" s="41">
        <v>47.99</v>
      </c>
      <c r="M1988" s="36">
        <f t="shared" si="60"/>
        <v>0</v>
      </c>
    </row>
    <row r="1989" spans="2:13" ht="14.45" customHeight="1">
      <c r="B1989" s="13"/>
      <c r="C1989" s="42" t="s">
        <v>464</v>
      </c>
      <c r="D1989" s="43">
        <v>5901115754411</v>
      </c>
      <c r="E1989" s="16" t="s">
        <v>3994</v>
      </c>
      <c r="F1989" s="42" t="s">
        <v>1645</v>
      </c>
      <c r="G1989" s="44" t="s">
        <v>740</v>
      </c>
      <c r="H1989" s="43" t="s">
        <v>2129</v>
      </c>
      <c r="I1989" s="45">
        <v>127</v>
      </c>
      <c r="J1989" s="205"/>
      <c r="K1989" s="18">
        <f t="shared" si="61"/>
        <v>26.010840108401084</v>
      </c>
      <c r="L1989" s="46">
        <v>47.99</v>
      </c>
      <c r="M1989" s="19">
        <f t="shared" si="60"/>
        <v>0</v>
      </c>
    </row>
    <row r="1990" spans="2:13" ht="14.45" customHeight="1">
      <c r="B1990" s="13"/>
      <c r="C1990" s="42" t="s">
        <v>465</v>
      </c>
      <c r="D1990" s="43">
        <v>5901115754428</v>
      </c>
      <c r="E1990" s="16" t="s">
        <v>3994</v>
      </c>
      <c r="F1990" s="42" t="s">
        <v>1645</v>
      </c>
      <c r="G1990" s="44" t="s">
        <v>740</v>
      </c>
      <c r="H1990" s="43" t="s">
        <v>2130</v>
      </c>
      <c r="I1990" s="45">
        <v>127</v>
      </c>
      <c r="J1990" s="205"/>
      <c r="K1990" s="18">
        <f t="shared" si="61"/>
        <v>26.010840108401084</v>
      </c>
      <c r="L1990" s="46">
        <v>47.99</v>
      </c>
      <c r="M1990" s="19">
        <f t="shared" si="60"/>
        <v>0</v>
      </c>
    </row>
    <row r="1991" spans="2:13" ht="14.45" customHeight="1" thickBot="1">
      <c r="B1991" s="21"/>
      <c r="C1991" s="47" t="s">
        <v>466</v>
      </c>
      <c r="D1991" s="48">
        <v>5901115754435</v>
      </c>
      <c r="E1991" s="24" t="s">
        <v>3994</v>
      </c>
      <c r="F1991" s="47" t="s">
        <v>1645</v>
      </c>
      <c r="G1991" s="49" t="s">
        <v>740</v>
      </c>
      <c r="H1991" s="48" t="s">
        <v>2131</v>
      </c>
      <c r="I1991" s="50">
        <v>127</v>
      </c>
      <c r="J1991" s="206"/>
      <c r="K1991" s="28">
        <f t="shared" si="61"/>
        <v>26.010840108401084</v>
      </c>
      <c r="L1991" s="51">
        <v>47.99</v>
      </c>
      <c r="M1991" s="29">
        <f t="shared" ref="M1991:M2054" si="62">SUM(J1991:J1991)*K1991</f>
        <v>0</v>
      </c>
    </row>
    <row r="1992" spans="2:13" ht="14.45" customHeight="1">
      <c r="B1992" s="30"/>
      <c r="C1992" s="37" t="s">
        <v>459</v>
      </c>
      <c r="D1992" s="38">
        <v>5901115739678</v>
      </c>
      <c r="E1992" s="33" t="s">
        <v>3994</v>
      </c>
      <c r="F1992" s="37" t="s">
        <v>1645</v>
      </c>
      <c r="G1992" s="39" t="s">
        <v>4</v>
      </c>
      <c r="H1992" s="38" t="s">
        <v>2128</v>
      </c>
      <c r="I1992" s="40">
        <v>127</v>
      </c>
      <c r="J1992" s="207"/>
      <c r="K1992" s="35">
        <f t="shared" ref="K1992:K2055" si="63">L1992/1.23/1.5</f>
        <v>26.010840108401084</v>
      </c>
      <c r="L1992" s="41">
        <v>47.99</v>
      </c>
      <c r="M1992" s="36">
        <f t="shared" si="62"/>
        <v>0</v>
      </c>
    </row>
    <row r="1993" spans="2:13" ht="14.45" customHeight="1">
      <c r="B1993" s="13"/>
      <c r="C1993" s="42" t="s">
        <v>460</v>
      </c>
      <c r="D1993" s="43">
        <v>5901115735007</v>
      </c>
      <c r="E1993" s="16" t="s">
        <v>3994</v>
      </c>
      <c r="F1993" s="42" t="s">
        <v>1645</v>
      </c>
      <c r="G1993" s="44" t="s">
        <v>4</v>
      </c>
      <c r="H1993" s="43" t="s">
        <v>2129</v>
      </c>
      <c r="I1993" s="45">
        <v>127</v>
      </c>
      <c r="J1993" s="205"/>
      <c r="K1993" s="18">
        <f t="shared" si="63"/>
        <v>26.010840108401084</v>
      </c>
      <c r="L1993" s="46">
        <v>47.99</v>
      </c>
      <c r="M1993" s="19">
        <f t="shared" si="62"/>
        <v>0</v>
      </c>
    </row>
    <row r="1994" spans="2:13" ht="14.45" customHeight="1">
      <c r="B1994" s="13"/>
      <c r="C1994" s="42" t="s">
        <v>461</v>
      </c>
      <c r="D1994" s="43">
        <v>5901115739685</v>
      </c>
      <c r="E1994" s="16" t="s">
        <v>3994</v>
      </c>
      <c r="F1994" s="42" t="s">
        <v>1645</v>
      </c>
      <c r="G1994" s="44" t="s">
        <v>4</v>
      </c>
      <c r="H1994" s="43" t="s">
        <v>2130</v>
      </c>
      <c r="I1994" s="45">
        <v>127</v>
      </c>
      <c r="J1994" s="205"/>
      <c r="K1994" s="18">
        <f t="shared" si="63"/>
        <v>26.010840108401084</v>
      </c>
      <c r="L1994" s="46">
        <v>47.99</v>
      </c>
      <c r="M1994" s="19">
        <f t="shared" si="62"/>
        <v>0</v>
      </c>
    </row>
    <row r="1995" spans="2:13" ht="14.45" customHeight="1" thickBot="1">
      <c r="B1995" s="21"/>
      <c r="C1995" s="47" t="s">
        <v>462</v>
      </c>
      <c r="D1995" s="48">
        <v>5901115739692</v>
      </c>
      <c r="E1995" s="24" t="s">
        <v>3994</v>
      </c>
      <c r="F1995" s="47" t="s">
        <v>1645</v>
      </c>
      <c r="G1995" s="49" t="s">
        <v>4</v>
      </c>
      <c r="H1995" s="48" t="s">
        <v>2131</v>
      </c>
      <c r="I1995" s="50">
        <v>127</v>
      </c>
      <c r="J1995" s="206"/>
      <c r="K1995" s="28">
        <f t="shared" si="63"/>
        <v>26.010840108401084</v>
      </c>
      <c r="L1995" s="51">
        <v>47.99</v>
      </c>
      <c r="M1995" s="29">
        <f t="shared" si="62"/>
        <v>0</v>
      </c>
    </row>
    <row r="1996" spans="2:13" ht="14.45" customHeight="1">
      <c r="B1996" s="30" t="s">
        <v>3984</v>
      </c>
      <c r="C1996" s="37" t="s">
        <v>3467</v>
      </c>
      <c r="D1996" s="38">
        <v>5908234786125</v>
      </c>
      <c r="E1996" s="33" t="s">
        <v>1492</v>
      </c>
      <c r="F1996" s="37" t="s">
        <v>3477</v>
      </c>
      <c r="G1996" s="39" t="s">
        <v>3</v>
      </c>
      <c r="H1996" s="38">
        <v>6</v>
      </c>
      <c r="I1996" s="40">
        <v>134</v>
      </c>
      <c r="J1996" s="207"/>
      <c r="K1996" s="35">
        <f t="shared" si="63"/>
        <v>162.59620596205963</v>
      </c>
      <c r="L1996" s="41">
        <v>299.99</v>
      </c>
      <c r="M1996" s="36">
        <f t="shared" si="62"/>
        <v>0</v>
      </c>
    </row>
    <row r="1997" spans="2:13" ht="14.45" customHeight="1">
      <c r="B1997" s="13" t="s">
        <v>3984</v>
      </c>
      <c r="C1997" s="42" t="s">
        <v>3468</v>
      </c>
      <c r="D1997" s="43">
        <v>5908234795141</v>
      </c>
      <c r="E1997" s="16" t="s">
        <v>1492</v>
      </c>
      <c r="F1997" s="42" t="s">
        <v>3477</v>
      </c>
      <c r="G1997" s="44" t="s">
        <v>3</v>
      </c>
      <c r="H1997" s="43">
        <v>7</v>
      </c>
      <c r="I1997" s="45">
        <v>134</v>
      </c>
      <c r="J1997" s="205"/>
      <c r="K1997" s="18">
        <f t="shared" si="63"/>
        <v>162.59620596205963</v>
      </c>
      <c r="L1997" s="46">
        <v>299.99</v>
      </c>
      <c r="M1997" s="19">
        <f t="shared" si="62"/>
        <v>0</v>
      </c>
    </row>
    <row r="1998" spans="2:13" ht="14.45" customHeight="1">
      <c r="B1998" s="13" t="s">
        <v>3984</v>
      </c>
      <c r="C1998" s="42" t="s">
        <v>3469</v>
      </c>
      <c r="D1998" s="43">
        <v>5908234786132</v>
      </c>
      <c r="E1998" s="16" t="s">
        <v>1492</v>
      </c>
      <c r="F1998" s="42" t="s">
        <v>3477</v>
      </c>
      <c r="G1998" s="44" t="s">
        <v>3</v>
      </c>
      <c r="H1998" s="43">
        <v>8</v>
      </c>
      <c r="I1998" s="45">
        <v>134</v>
      </c>
      <c r="J1998" s="205"/>
      <c r="K1998" s="18">
        <f t="shared" si="63"/>
        <v>162.59620596205963</v>
      </c>
      <c r="L1998" s="46">
        <v>299.99</v>
      </c>
      <c r="M1998" s="19">
        <f t="shared" si="62"/>
        <v>0</v>
      </c>
    </row>
    <row r="1999" spans="2:13" ht="14.45" customHeight="1">
      <c r="B1999" s="13" t="s">
        <v>3984</v>
      </c>
      <c r="C1999" s="42" t="s">
        <v>3470</v>
      </c>
      <c r="D1999" s="43">
        <v>5908234795158</v>
      </c>
      <c r="E1999" s="16" t="s">
        <v>1492</v>
      </c>
      <c r="F1999" s="42" t="s">
        <v>3477</v>
      </c>
      <c r="G1999" s="44" t="s">
        <v>3</v>
      </c>
      <c r="H1999" s="43">
        <v>9</v>
      </c>
      <c r="I1999" s="45">
        <v>134</v>
      </c>
      <c r="J1999" s="205"/>
      <c r="K1999" s="18">
        <f t="shared" si="63"/>
        <v>162.59620596205963</v>
      </c>
      <c r="L1999" s="46">
        <v>299.99</v>
      </c>
      <c r="M1999" s="19">
        <f t="shared" si="62"/>
        <v>0</v>
      </c>
    </row>
    <row r="2000" spans="2:13" ht="14.45" customHeight="1" thickBot="1">
      <c r="B2000" s="21" t="s">
        <v>3984</v>
      </c>
      <c r="C2000" s="47" t="s">
        <v>3471</v>
      </c>
      <c r="D2000" s="48">
        <v>5908234786149</v>
      </c>
      <c r="E2000" s="24" t="s">
        <v>1492</v>
      </c>
      <c r="F2000" s="47" t="s">
        <v>3477</v>
      </c>
      <c r="G2000" s="49" t="s">
        <v>3</v>
      </c>
      <c r="H2000" s="48">
        <v>10</v>
      </c>
      <c r="I2000" s="50">
        <v>134</v>
      </c>
      <c r="J2000" s="206"/>
      <c r="K2000" s="28">
        <f t="shared" si="63"/>
        <v>162.59620596205963</v>
      </c>
      <c r="L2000" s="51">
        <v>299.99</v>
      </c>
      <c r="M2000" s="29">
        <f t="shared" si="62"/>
        <v>0</v>
      </c>
    </row>
    <row r="2001" spans="2:13" ht="14.45" customHeight="1">
      <c r="B2001" s="30" t="s">
        <v>3984</v>
      </c>
      <c r="C2001" s="37" t="s">
        <v>3472</v>
      </c>
      <c r="D2001" s="38">
        <v>5908234786156</v>
      </c>
      <c r="E2001" s="33" t="s">
        <v>1492</v>
      </c>
      <c r="F2001" s="37" t="s">
        <v>3478</v>
      </c>
      <c r="G2001" s="39" t="s">
        <v>3</v>
      </c>
      <c r="H2001" s="38">
        <v>6</v>
      </c>
      <c r="I2001" s="40">
        <v>134</v>
      </c>
      <c r="J2001" s="207"/>
      <c r="K2001" s="35">
        <f t="shared" si="63"/>
        <v>162.59620596205963</v>
      </c>
      <c r="L2001" s="41">
        <v>299.99</v>
      </c>
      <c r="M2001" s="36">
        <f t="shared" si="62"/>
        <v>0</v>
      </c>
    </row>
    <row r="2002" spans="2:13" ht="14.45" customHeight="1">
      <c r="B2002" s="13" t="s">
        <v>3984</v>
      </c>
      <c r="C2002" s="42" t="s">
        <v>3473</v>
      </c>
      <c r="D2002" s="43">
        <v>5908234795165</v>
      </c>
      <c r="E2002" s="16" t="s">
        <v>1492</v>
      </c>
      <c r="F2002" s="42" t="s">
        <v>3478</v>
      </c>
      <c r="G2002" s="44" t="s">
        <v>3</v>
      </c>
      <c r="H2002" s="43">
        <v>7</v>
      </c>
      <c r="I2002" s="45">
        <v>134</v>
      </c>
      <c r="J2002" s="205"/>
      <c r="K2002" s="18">
        <f t="shared" si="63"/>
        <v>162.59620596205963</v>
      </c>
      <c r="L2002" s="46">
        <v>299.99</v>
      </c>
      <c r="M2002" s="19">
        <f t="shared" si="62"/>
        <v>0</v>
      </c>
    </row>
    <row r="2003" spans="2:13" ht="14.45" customHeight="1">
      <c r="B2003" s="13" t="s">
        <v>3984</v>
      </c>
      <c r="C2003" s="42" t="s">
        <v>3474</v>
      </c>
      <c r="D2003" s="43">
        <v>5908234786163</v>
      </c>
      <c r="E2003" s="16" t="s">
        <v>1492</v>
      </c>
      <c r="F2003" s="42" t="s">
        <v>3478</v>
      </c>
      <c r="G2003" s="44" t="s">
        <v>3</v>
      </c>
      <c r="H2003" s="43">
        <v>8</v>
      </c>
      <c r="I2003" s="45">
        <v>134</v>
      </c>
      <c r="J2003" s="205"/>
      <c r="K2003" s="18">
        <f t="shared" si="63"/>
        <v>162.59620596205963</v>
      </c>
      <c r="L2003" s="46">
        <v>299.99</v>
      </c>
      <c r="M2003" s="19">
        <f t="shared" si="62"/>
        <v>0</v>
      </c>
    </row>
    <row r="2004" spans="2:13" ht="14.45" customHeight="1">
      <c r="B2004" s="13" t="s">
        <v>3984</v>
      </c>
      <c r="C2004" s="42" t="s">
        <v>3475</v>
      </c>
      <c r="D2004" s="43">
        <v>5908234795172</v>
      </c>
      <c r="E2004" s="16" t="s">
        <v>1492</v>
      </c>
      <c r="F2004" s="42" t="s">
        <v>3478</v>
      </c>
      <c r="G2004" s="44" t="s">
        <v>3</v>
      </c>
      <c r="H2004" s="43">
        <v>9</v>
      </c>
      <c r="I2004" s="45">
        <v>134</v>
      </c>
      <c r="J2004" s="205"/>
      <c r="K2004" s="18">
        <f t="shared" si="63"/>
        <v>162.59620596205963</v>
      </c>
      <c r="L2004" s="46">
        <v>299.99</v>
      </c>
      <c r="M2004" s="19">
        <f t="shared" si="62"/>
        <v>0</v>
      </c>
    </row>
    <row r="2005" spans="2:13" ht="14.45" customHeight="1" thickBot="1">
      <c r="B2005" s="21" t="s">
        <v>3984</v>
      </c>
      <c r="C2005" s="47" t="s">
        <v>3476</v>
      </c>
      <c r="D2005" s="48">
        <v>5908234786170</v>
      </c>
      <c r="E2005" s="24" t="s">
        <v>1492</v>
      </c>
      <c r="F2005" s="47" t="s">
        <v>3478</v>
      </c>
      <c r="G2005" s="49" t="s">
        <v>3</v>
      </c>
      <c r="H2005" s="48">
        <v>10</v>
      </c>
      <c r="I2005" s="50">
        <v>134</v>
      </c>
      <c r="J2005" s="206"/>
      <c r="K2005" s="28">
        <f t="shared" si="63"/>
        <v>162.59620596205963</v>
      </c>
      <c r="L2005" s="51">
        <v>299.99</v>
      </c>
      <c r="M2005" s="29">
        <f t="shared" si="62"/>
        <v>0</v>
      </c>
    </row>
    <row r="2006" spans="2:13" ht="14.45" customHeight="1">
      <c r="B2006" s="30" t="s">
        <v>3984</v>
      </c>
      <c r="C2006" s="37" t="s">
        <v>3480</v>
      </c>
      <c r="D2006" s="38">
        <v>5908234785364</v>
      </c>
      <c r="E2006" s="33" t="s">
        <v>1492</v>
      </c>
      <c r="F2006" s="37" t="s">
        <v>3479</v>
      </c>
      <c r="G2006" s="39" t="s">
        <v>3963</v>
      </c>
      <c r="H2006" s="38">
        <v>6</v>
      </c>
      <c r="I2006" s="40">
        <v>138</v>
      </c>
      <c r="J2006" s="207"/>
      <c r="K2006" s="35">
        <f t="shared" si="63"/>
        <v>56.905149051490518</v>
      </c>
      <c r="L2006" s="41">
        <v>104.99</v>
      </c>
      <c r="M2006" s="36">
        <f t="shared" si="62"/>
        <v>0</v>
      </c>
    </row>
    <row r="2007" spans="2:13" ht="14.45" customHeight="1">
      <c r="B2007" s="13" t="s">
        <v>3984</v>
      </c>
      <c r="C2007" s="42" t="s">
        <v>3481</v>
      </c>
      <c r="D2007" s="43">
        <v>5908234785371</v>
      </c>
      <c r="E2007" s="16" t="s">
        <v>1492</v>
      </c>
      <c r="F2007" s="42" t="s">
        <v>3479</v>
      </c>
      <c r="G2007" s="44" t="s">
        <v>3963</v>
      </c>
      <c r="H2007" s="43">
        <v>7</v>
      </c>
      <c r="I2007" s="45">
        <v>138</v>
      </c>
      <c r="J2007" s="205"/>
      <c r="K2007" s="18">
        <f t="shared" si="63"/>
        <v>56.905149051490518</v>
      </c>
      <c r="L2007" s="46">
        <v>104.99</v>
      </c>
      <c r="M2007" s="19">
        <f t="shared" si="62"/>
        <v>0</v>
      </c>
    </row>
    <row r="2008" spans="2:13" ht="14.45" customHeight="1">
      <c r="B2008" s="13" t="s">
        <v>3984</v>
      </c>
      <c r="C2008" s="42" t="s">
        <v>3482</v>
      </c>
      <c r="D2008" s="43">
        <v>5908234793598</v>
      </c>
      <c r="E2008" s="16" t="s">
        <v>1492</v>
      </c>
      <c r="F2008" s="42" t="s">
        <v>3479</v>
      </c>
      <c r="G2008" s="44" t="s">
        <v>3963</v>
      </c>
      <c r="H2008" s="43">
        <v>8</v>
      </c>
      <c r="I2008" s="45">
        <v>138</v>
      </c>
      <c r="J2008" s="205"/>
      <c r="K2008" s="18">
        <f t="shared" si="63"/>
        <v>56.905149051490518</v>
      </c>
      <c r="L2008" s="46">
        <v>104.99</v>
      </c>
      <c r="M2008" s="19">
        <f t="shared" si="62"/>
        <v>0</v>
      </c>
    </row>
    <row r="2009" spans="2:13" ht="14.45" customHeight="1">
      <c r="B2009" s="13" t="s">
        <v>3984</v>
      </c>
      <c r="C2009" s="42" t="s">
        <v>3483</v>
      </c>
      <c r="D2009" s="43">
        <v>5908234785388</v>
      </c>
      <c r="E2009" s="16" t="s">
        <v>1492</v>
      </c>
      <c r="F2009" s="42" t="s">
        <v>3479</v>
      </c>
      <c r="G2009" s="44" t="s">
        <v>3963</v>
      </c>
      <c r="H2009" s="43">
        <v>9</v>
      </c>
      <c r="I2009" s="45">
        <v>138</v>
      </c>
      <c r="J2009" s="205"/>
      <c r="K2009" s="18">
        <f t="shared" si="63"/>
        <v>56.905149051490518</v>
      </c>
      <c r="L2009" s="46">
        <v>104.99</v>
      </c>
      <c r="M2009" s="19">
        <f t="shared" si="62"/>
        <v>0</v>
      </c>
    </row>
    <row r="2010" spans="2:13" ht="14.45" customHeight="1" thickBot="1">
      <c r="B2010" s="21" t="s">
        <v>3984</v>
      </c>
      <c r="C2010" s="47" t="s">
        <v>3484</v>
      </c>
      <c r="D2010" s="48">
        <v>5908234785395</v>
      </c>
      <c r="E2010" s="24" t="s">
        <v>1492</v>
      </c>
      <c r="F2010" s="47" t="s">
        <v>3479</v>
      </c>
      <c r="G2010" s="49" t="s">
        <v>3963</v>
      </c>
      <c r="H2010" s="48">
        <v>10</v>
      </c>
      <c r="I2010" s="50">
        <v>138</v>
      </c>
      <c r="J2010" s="206"/>
      <c r="K2010" s="28">
        <f t="shared" si="63"/>
        <v>56.905149051490518</v>
      </c>
      <c r="L2010" s="51">
        <v>104.99</v>
      </c>
      <c r="M2010" s="29">
        <f t="shared" si="62"/>
        <v>0</v>
      </c>
    </row>
    <row r="2011" spans="2:13" ht="14.45" customHeight="1">
      <c r="B2011" s="30" t="s">
        <v>3984</v>
      </c>
      <c r="C2011" s="37" t="s">
        <v>3485</v>
      </c>
      <c r="D2011" s="38">
        <v>5908234785449</v>
      </c>
      <c r="E2011" s="33" t="s">
        <v>1492</v>
      </c>
      <c r="F2011" s="37" t="s">
        <v>3479</v>
      </c>
      <c r="G2011" s="39" t="s">
        <v>2135</v>
      </c>
      <c r="H2011" s="38">
        <v>6</v>
      </c>
      <c r="I2011" s="40">
        <v>138</v>
      </c>
      <c r="J2011" s="207"/>
      <c r="K2011" s="35">
        <f t="shared" si="63"/>
        <v>56.905149051490518</v>
      </c>
      <c r="L2011" s="41">
        <v>104.99</v>
      </c>
      <c r="M2011" s="36">
        <f t="shared" si="62"/>
        <v>0</v>
      </c>
    </row>
    <row r="2012" spans="2:13" ht="14.45" customHeight="1">
      <c r="B2012" s="13" t="s">
        <v>3984</v>
      </c>
      <c r="C2012" s="42" t="s">
        <v>3486</v>
      </c>
      <c r="D2012" s="43">
        <v>5908234785456</v>
      </c>
      <c r="E2012" s="16" t="s">
        <v>1492</v>
      </c>
      <c r="F2012" s="42" t="s">
        <v>3479</v>
      </c>
      <c r="G2012" s="44" t="s">
        <v>2135</v>
      </c>
      <c r="H2012" s="43">
        <v>7</v>
      </c>
      <c r="I2012" s="45">
        <v>138</v>
      </c>
      <c r="J2012" s="205"/>
      <c r="K2012" s="18">
        <f t="shared" si="63"/>
        <v>56.905149051490518</v>
      </c>
      <c r="L2012" s="46">
        <v>104.99</v>
      </c>
      <c r="M2012" s="19">
        <f t="shared" si="62"/>
        <v>0</v>
      </c>
    </row>
    <row r="2013" spans="2:13" ht="14.45" customHeight="1">
      <c r="B2013" s="13" t="s">
        <v>3984</v>
      </c>
      <c r="C2013" s="42" t="s">
        <v>3487</v>
      </c>
      <c r="D2013" s="43">
        <v>5908234793628</v>
      </c>
      <c r="E2013" s="16" t="s">
        <v>1492</v>
      </c>
      <c r="F2013" s="42" t="s">
        <v>3479</v>
      </c>
      <c r="G2013" s="44" t="s">
        <v>2135</v>
      </c>
      <c r="H2013" s="43">
        <v>8</v>
      </c>
      <c r="I2013" s="45">
        <v>138</v>
      </c>
      <c r="J2013" s="205"/>
      <c r="K2013" s="18">
        <f t="shared" si="63"/>
        <v>56.905149051490518</v>
      </c>
      <c r="L2013" s="46">
        <v>104.99</v>
      </c>
      <c r="M2013" s="19">
        <f t="shared" si="62"/>
        <v>0</v>
      </c>
    </row>
    <row r="2014" spans="2:13" ht="14.45" customHeight="1">
      <c r="B2014" s="13" t="s">
        <v>3984</v>
      </c>
      <c r="C2014" s="42" t="s">
        <v>3488</v>
      </c>
      <c r="D2014" s="43">
        <v>5908234785463</v>
      </c>
      <c r="E2014" s="16" t="s">
        <v>1492</v>
      </c>
      <c r="F2014" s="42" t="s">
        <v>3479</v>
      </c>
      <c r="G2014" s="44" t="s">
        <v>2135</v>
      </c>
      <c r="H2014" s="43">
        <v>9</v>
      </c>
      <c r="I2014" s="45">
        <v>138</v>
      </c>
      <c r="J2014" s="205"/>
      <c r="K2014" s="18">
        <f t="shared" si="63"/>
        <v>56.905149051490518</v>
      </c>
      <c r="L2014" s="46">
        <v>104.99</v>
      </c>
      <c r="M2014" s="19">
        <f t="shared" si="62"/>
        <v>0</v>
      </c>
    </row>
    <row r="2015" spans="2:13" ht="14.45" customHeight="1" thickBot="1">
      <c r="B2015" s="21" t="s">
        <v>3984</v>
      </c>
      <c r="C2015" s="47" t="s">
        <v>3489</v>
      </c>
      <c r="D2015" s="48">
        <v>5908234785470</v>
      </c>
      <c r="E2015" s="24" t="s">
        <v>1492</v>
      </c>
      <c r="F2015" s="47" t="s">
        <v>3479</v>
      </c>
      <c r="G2015" s="49" t="s">
        <v>2135</v>
      </c>
      <c r="H2015" s="48">
        <v>10</v>
      </c>
      <c r="I2015" s="50">
        <v>138</v>
      </c>
      <c r="J2015" s="206"/>
      <c r="K2015" s="28">
        <f t="shared" si="63"/>
        <v>56.905149051490518</v>
      </c>
      <c r="L2015" s="51">
        <v>104.99</v>
      </c>
      <c r="M2015" s="29">
        <f t="shared" si="62"/>
        <v>0</v>
      </c>
    </row>
    <row r="2016" spans="2:13" ht="14.45" customHeight="1">
      <c r="B2016" s="30" t="s">
        <v>3984</v>
      </c>
      <c r="C2016" s="37" t="s">
        <v>3490</v>
      </c>
      <c r="D2016" s="38">
        <v>5908234785401</v>
      </c>
      <c r="E2016" s="33" t="s">
        <v>1492</v>
      </c>
      <c r="F2016" s="37" t="s">
        <v>3479</v>
      </c>
      <c r="G2016" s="39" t="s">
        <v>3964</v>
      </c>
      <c r="H2016" s="38">
        <v>6</v>
      </c>
      <c r="I2016" s="40">
        <v>138</v>
      </c>
      <c r="J2016" s="207"/>
      <c r="K2016" s="35">
        <f t="shared" si="63"/>
        <v>56.905149051490518</v>
      </c>
      <c r="L2016" s="41">
        <v>104.99</v>
      </c>
      <c r="M2016" s="36">
        <f t="shared" si="62"/>
        <v>0</v>
      </c>
    </row>
    <row r="2017" spans="2:13" ht="14.45" customHeight="1">
      <c r="B2017" s="13" t="s">
        <v>3984</v>
      </c>
      <c r="C2017" s="42" t="s">
        <v>3491</v>
      </c>
      <c r="D2017" s="43">
        <v>5908234785418</v>
      </c>
      <c r="E2017" s="16" t="s">
        <v>1492</v>
      </c>
      <c r="F2017" s="42" t="s">
        <v>3479</v>
      </c>
      <c r="G2017" s="44" t="s">
        <v>3964</v>
      </c>
      <c r="H2017" s="43">
        <v>7</v>
      </c>
      <c r="I2017" s="45">
        <v>138</v>
      </c>
      <c r="J2017" s="205"/>
      <c r="K2017" s="18">
        <f t="shared" si="63"/>
        <v>56.905149051490518</v>
      </c>
      <c r="L2017" s="46">
        <v>104.99</v>
      </c>
      <c r="M2017" s="19">
        <f t="shared" si="62"/>
        <v>0</v>
      </c>
    </row>
    <row r="2018" spans="2:13" ht="14.45" customHeight="1">
      <c r="B2018" s="13" t="s">
        <v>3984</v>
      </c>
      <c r="C2018" s="42" t="s">
        <v>3492</v>
      </c>
      <c r="D2018" s="43">
        <v>5908234793611</v>
      </c>
      <c r="E2018" s="16" t="s">
        <v>1492</v>
      </c>
      <c r="F2018" s="42" t="s">
        <v>3479</v>
      </c>
      <c r="G2018" s="44" t="s">
        <v>3964</v>
      </c>
      <c r="H2018" s="43">
        <v>8</v>
      </c>
      <c r="I2018" s="45">
        <v>138</v>
      </c>
      <c r="J2018" s="205"/>
      <c r="K2018" s="18">
        <f t="shared" si="63"/>
        <v>56.905149051490518</v>
      </c>
      <c r="L2018" s="46">
        <v>104.99</v>
      </c>
      <c r="M2018" s="19">
        <f t="shared" si="62"/>
        <v>0</v>
      </c>
    </row>
    <row r="2019" spans="2:13" ht="14.45" customHeight="1">
      <c r="B2019" s="13" t="s">
        <v>3984</v>
      </c>
      <c r="C2019" s="42" t="s">
        <v>3493</v>
      </c>
      <c r="D2019" s="43">
        <v>5908234785425</v>
      </c>
      <c r="E2019" s="16" t="s">
        <v>1492</v>
      </c>
      <c r="F2019" s="42" t="s">
        <v>3479</v>
      </c>
      <c r="G2019" s="44" t="s">
        <v>3964</v>
      </c>
      <c r="H2019" s="43">
        <v>9</v>
      </c>
      <c r="I2019" s="45">
        <v>138</v>
      </c>
      <c r="J2019" s="205"/>
      <c r="K2019" s="18">
        <f t="shared" si="63"/>
        <v>56.905149051490518</v>
      </c>
      <c r="L2019" s="46">
        <v>104.99</v>
      </c>
      <c r="M2019" s="19">
        <f t="shared" si="62"/>
        <v>0</v>
      </c>
    </row>
    <row r="2020" spans="2:13" ht="14.45" customHeight="1" thickBot="1">
      <c r="B2020" s="21" t="s">
        <v>3984</v>
      </c>
      <c r="C2020" s="47" t="s">
        <v>3494</v>
      </c>
      <c r="D2020" s="48">
        <v>5908234785432</v>
      </c>
      <c r="E2020" s="24" t="s">
        <v>1492</v>
      </c>
      <c r="F2020" s="47" t="s">
        <v>3479</v>
      </c>
      <c r="G2020" s="49" t="s">
        <v>3964</v>
      </c>
      <c r="H2020" s="48">
        <v>10</v>
      </c>
      <c r="I2020" s="50">
        <v>138</v>
      </c>
      <c r="J2020" s="206"/>
      <c r="K2020" s="28">
        <f t="shared" si="63"/>
        <v>56.905149051490518</v>
      </c>
      <c r="L2020" s="51">
        <v>104.99</v>
      </c>
      <c r="M2020" s="29">
        <f t="shared" si="62"/>
        <v>0</v>
      </c>
    </row>
    <row r="2021" spans="2:13" ht="14.45" customHeight="1">
      <c r="B2021" s="30" t="s">
        <v>3984</v>
      </c>
      <c r="C2021" s="37" t="s">
        <v>3495</v>
      </c>
      <c r="D2021" s="38">
        <v>5908234785487</v>
      </c>
      <c r="E2021" s="33" t="s">
        <v>1492</v>
      </c>
      <c r="F2021" s="37" t="s">
        <v>3983</v>
      </c>
      <c r="G2021" s="39" t="s">
        <v>3963</v>
      </c>
      <c r="H2021" s="38">
        <v>6</v>
      </c>
      <c r="I2021" s="40">
        <v>138</v>
      </c>
      <c r="J2021" s="207"/>
      <c r="K2021" s="35">
        <f t="shared" si="63"/>
        <v>56.905149051490518</v>
      </c>
      <c r="L2021" s="41">
        <v>104.99</v>
      </c>
      <c r="M2021" s="36">
        <f t="shared" si="62"/>
        <v>0</v>
      </c>
    </row>
    <row r="2022" spans="2:13" ht="14.45" customHeight="1">
      <c r="B2022" s="13" t="s">
        <v>3984</v>
      </c>
      <c r="C2022" s="42" t="s">
        <v>3498</v>
      </c>
      <c r="D2022" s="43">
        <v>5908234785494</v>
      </c>
      <c r="E2022" s="16" t="s">
        <v>1492</v>
      </c>
      <c r="F2022" s="42" t="s">
        <v>3983</v>
      </c>
      <c r="G2022" s="44" t="s">
        <v>3963</v>
      </c>
      <c r="H2022" s="43">
        <v>7</v>
      </c>
      <c r="I2022" s="45">
        <v>138</v>
      </c>
      <c r="J2022" s="205"/>
      <c r="K2022" s="18">
        <f t="shared" si="63"/>
        <v>56.905149051490518</v>
      </c>
      <c r="L2022" s="46">
        <v>104.99</v>
      </c>
      <c r="M2022" s="19">
        <f t="shared" si="62"/>
        <v>0</v>
      </c>
    </row>
    <row r="2023" spans="2:13" ht="14.45" customHeight="1">
      <c r="B2023" s="13" t="s">
        <v>3984</v>
      </c>
      <c r="C2023" s="42" t="s">
        <v>3499</v>
      </c>
      <c r="D2023" s="43">
        <v>5908234793666</v>
      </c>
      <c r="E2023" s="16" t="s">
        <v>1492</v>
      </c>
      <c r="F2023" s="42" t="s">
        <v>3983</v>
      </c>
      <c r="G2023" s="44" t="s">
        <v>3963</v>
      </c>
      <c r="H2023" s="43">
        <v>8</v>
      </c>
      <c r="I2023" s="45">
        <v>138</v>
      </c>
      <c r="J2023" s="205"/>
      <c r="K2023" s="18">
        <f t="shared" si="63"/>
        <v>56.905149051490518</v>
      </c>
      <c r="L2023" s="46">
        <v>104.99</v>
      </c>
      <c r="M2023" s="19">
        <f t="shared" si="62"/>
        <v>0</v>
      </c>
    </row>
    <row r="2024" spans="2:13" ht="14.45" customHeight="1">
      <c r="B2024" s="13" t="s">
        <v>3984</v>
      </c>
      <c r="C2024" s="42" t="s">
        <v>3500</v>
      </c>
      <c r="D2024" s="43">
        <v>5908234785500</v>
      </c>
      <c r="E2024" s="16" t="s">
        <v>1492</v>
      </c>
      <c r="F2024" s="42" t="s">
        <v>3983</v>
      </c>
      <c r="G2024" s="44" t="s">
        <v>3963</v>
      </c>
      <c r="H2024" s="43">
        <v>9</v>
      </c>
      <c r="I2024" s="45">
        <v>138</v>
      </c>
      <c r="J2024" s="205"/>
      <c r="K2024" s="18">
        <f t="shared" si="63"/>
        <v>56.905149051490518</v>
      </c>
      <c r="L2024" s="46">
        <v>104.99</v>
      </c>
      <c r="M2024" s="19">
        <f t="shared" si="62"/>
        <v>0</v>
      </c>
    </row>
    <row r="2025" spans="2:13" ht="14.45" customHeight="1" thickBot="1">
      <c r="B2025" s="21" t="s">
        <v>3984</v>
      </c>
      <c r="C2025" s="47" t="s">
        <v>3501</v>
      </c>
      <c r="D2025" s="48">
        <v>5908234785517</v>
      </c>
      <c r="E2025" s="24" t="s">
        <v>1492</v>
      </c>
      <c r="F2025" s="47" t="s">
        <v>3983</v>
      </c>
      <c r="G2025" s="49" t="s">
        <v>3963</v>
      </c>
      <c r="H2025" s="48">
        <v>10</v>
      </c>
      <c r="I2025" s="50">
        <v>138</v>
      </c>
      <c r="J2025" s="206"/>
      <c r="K2025" s="28">
        <f t="shared" si="63"/>
        <v>56.905149051490518</v>
      </c>
      <c r="L2025" s="51">
        <v>104.99</v>
      </c>
      <c r="M2025" s="29">
        <f t="shared" si="62"/>
        <v>0</v>
      </c>
    </row>
    <row r="2026" spans="2:13" ht="14.45" customHeight="1">
      <c r="B2026" s="30" t="s">
        <v>3984</v>
      </c>
      <c r="C2026" s="37" t="s">
        <v>3496</v>
      </c>
      <c r="D2026" s="38">
        <v>5908234785562</v>
      </c>
      <c r="E2026" s="33" t="s">
        <v>1492</v>
      </c>
      <c r="F2026" s="37" t="s">
        <v>3983</v>
      </c>
      <c r="G2026" s="39" t="s">
        <v>2135</v>
      </c>
      <c r="H2026" s="38">
        <v>6</v>
      </c>
      <c r="I2026" s="40">
        <v>138</v>
      </c>
      <c r="J2026" s="207"/>
      <c r="K2026" s="35">
        <f t="shared" si="63"/>
        <v>56.905149051490518</v>
      </c>
      <c r="L2026" s="41">
        <v>104.99</v>
      </c>
      <c r="M2026" s="36">
        <f t="shared" si="62"/>
        <v>0</v>
      </c>
    </row>
    <row r="2027" spans="2:13" ht="14.45" customHeight="1">
      <c r="B2027" s="13" t="s">
        <v>3984</v>
      </c>
      <c r="C2027" s="42" t="s">
        <v>3504</v>
      </c>
      <c r="D2027" s="43">
        <v>5908234785579</v>
      </c>
      <c r="E2027" s="16" t="s">
        <v>1492</v>
      </c>
      <c r="F2027" s="42" t="s">
        <v>3983</v>
      </c>
      <c r="G2027" s="44" t="s">
        <v>2135</v>
      </c>
      <c r="H2027" s="43">
        <v>7</v>
      </c>
      <c r="I2027" s="45">
        <v>138</v>
      </c>
      <c r="J2027" s="205"/>
      <c r="K2027" s="18">
        <f t="shared" si="63"/>
        <v>56.905149051490518</v>
      </c>
      <c r="L2027" s="46">
        <v>104.99</v>
      </c>
      <c r="M2027" s="19">
        <f t="shared" si="62"/>
        <v>0</v>
      </c>
    </row>
    <row r="2028" spans="2:13" ht="14.45" customHeight="1">
      <c r="B2028" s="13" t="s">
        <v>3984</v>
      </c>
      <c r="C2028" s="42" t="s">
        <v>3505</v>
      </c>
      <c r="D2028" s="43">
        <v>5908234793680</v>
      </c>
      <c r="E2028" s="16" t="s">
        <v>1492</v>
      </c>
      <c r="F2028" s="42" t="s">
        <v>3983</v>
      </c>
      <c r="G2028" s="44" t="s">
        <v>2135</v>
      </c>
      <c r="H2028" s="43">
        <v>8</v>
      </c>
      <c r="I2028" s="45">
        <v>138</v>
      </c>
      <c r="J2028" s="205"/>
      <c r="K2028" s="18">
        <f t="shared" si="63"/>
        <v>56.905149051490518</v>
      </c>
      <c r="L2028" s="46">
        <v>104.99</v>
      </c>
      <c r="M2028" s="19">
        <f t="shared" si="62"/>
        <v>0</v>
      </c>
    </row>
    <row r="2029" spans="2:13" ht="14.45" customHeight="1">
      <c r="B2029" s="13" t="s">
        <v>3984</v>
      </c>
      <c r="C2029" s="42" t="s">
        <v>3506</v>
      </c>
      <c r="D2029" s="43">
        <v>5908234785586</v>
      </c>
      <c r="E2029" s="16" t="s">
        <v>1492</v>
      </c>
      <c r="F2029" s="42" t="s">
        <v>3983</v>
      </c>
      <c r="G2029" s="44" t="s">
        <v>2135</v>
      </c>
      <c r="H2029" s="43">
        <v>9</v>
      </c>
      <c r="I2029" s="45">
        <v>138</v>
      </c>
      <c r="J2029" s="205"/>
      <c r="K2029" s="18">
        <f t="shared" si="63"/>
        <v>56.905149051490518</v>
      </c>
      <c r="L2029" s="46">
        <v>104.99</v>
      </c>
      <c r="M2029" s="19">
        <f t="shared" si="62"/>
        <v>0</v>
      </c>
    </row>
    <row r="2030" spans="2:13" ht="14.45" customHeight="1" thickBot="1">
      <c r="B2030" s="21" t="s">
        <v>3984</v>
      </c>
      <c r="C2030" s="47" t="s">
        <v>3502</v>
      </c>
      <c r="D2030" s="48">
        <v>5908234785593</v>
      </c>
      <c r="E2030" s="24" t="s">
        <v>1492</v>
      </c>
      <c r="F2030" s="47" t="s">
        <v>3983</v>
      </c>
      <c r="G2030" s="49" t="s">
        <v>2135</v>
      </c>
      <c r="H2030" s="48">
        <v>10</v>
      </c>
      <c r="I2030" s="50">
        <v>138</v>
      </c>
      <c r="J2030" s="206"/>
      <c r="K2030" s="28">
        <f t="shared" si="63"/>
        <v>56.905149051490518</v>
      </c>
      <c r="L2030" s="51">
        <v>104.99</v>
      </c>
      <c r="M2030" s="29">
        <f t="shared" si="62"/>
        <v>0</v>
      </c>
    </row>
    <row r="2031" spans="2:13" ht="14.45" customHeight="1">
      <c r="B2031" s="30" t="s">
        <v>3984</v>
      </c>
      <c r="C2031" s="37" t="s">
        <v>3497</v>
      </c>
      <c r="D2031" s="38">
        <v>5908234785524</v>
      </c>
      <c r="E2031" s="33" t="s">
        <v>1492</v>
      </c>
      <c r="F2031" s="37" t="s">
        <v>3983</v>
      </c>
      <c r="G2031" s="39" t="s">
        <v>3964</v>
      </c>
      <c r="H2031" s="38">
        <v>6</v>
      </c>
      <c r="I2031" s="40">
        <v>138</v>
      </c>
      <c r="J2031" s="207"/>
      <c r="K2031" s="35">
        <f t="shared" si="63"/>
        <v>56.905149051490518</v>
      </c>
      <c r="L2031" s="41">
        <v>104.99</v>
      </c>
      <c r="M2031" s="36">
        <f t="shared" si="62"/>
        <v>0</v>
      </c>
    </row>
    <row r="2032" spans="2:13" ht="14.45" customHeight="1">
      <c r="B2032" s="13" t="s">
        <v>3984</v>
      </c>
      <c r="C2032" s="42" t="s">
        <v>3507</v>
      </c>
      <c r="D2032" s="43">
        <v>5908234785531</v>
      </c>
      <c r="E2032" s="16" t="s">
        <v>1492</v>
      </c>
      <c r="F2032" s="42" t="s">
        <v>3983</v>
      </c>
      <c r="G2032" s="44" t="s">
        <v>3964</v>
      </c>
      <c r="H2032" s="43">
        <v>7</v>
      </c>
      <c r="I2032" s="45">
        <v>138</v>
      </c>
      <c r="J2032" s="205"/>
      <c r="K2032" s="18">
        <f t="shared" si="63"/>
        <v>56.905149051490518</v>
      </c>
      <c r="L2032" s="46">
        <v>104.99</v>
      </c>
      <c r="M2032" s="19">
        <f t="shared" si="62"/>
        <v>0</v>
      </c>
    </row>
    <row r="2033" spans="2:13" ht="14.45" customHeight="1">
      <c r="B2033" s="13" t="s">
        <v>3984</v>
      </c>
      <c r="C2033" s="42" t="s">
        <v>3508</v>
      </c>
      <c r="D2033" s="43">
        <v>5908234793673</v>
      </c>
      <c r="E2033" s="16" t="s">
        <v>1492</v>
      </c>
      <c r="F2033" s="42" t="s">
        <v>3983</v>
      </c>
      <c r="G2033" s="44" t="s">
        <v>3964</v>
      </c>
      <c r="H2033" s="43">
        <v>8</v>
      </c>
      <c r="I2033" s="45">
        <v>138</v>
      </c>
      <c r="J2033" s="205"/>
      <c r="K2033" s="18">
        <f t="shared" si="63"/>
        <v>56.905149051490518</v>
      </c>
      <c r="L2033" s="46">
        <v>104.99</v>
      </c>
      <c r="M2033" s="19">
        <f t="shared" si="62"/>
        <v>0</v>
      </c>
    </row>
    <row r="2034" spans="2:13" ht="14.45" customHeight="1">
      <c r="B2034" s="13" t="s">
        <v>3984</v>
      </c>
      <c r="C2034" s="42" t="s">
        <v>3509</v>
      </c>
      <c r="D2034" s="43">
        <v>5908234785548</v>
      </c>
      <c r="E2034" s="16" t="s">
        <v>1492</v>
      </c>
      <c r="F2034" s="42" t="s">
        <v>3983</v>
      </c>
      <c r="G2034" s="44" t="s">
        <v>3964</v>
      </c>
      <c r="H2034" s="43">
        <v>9</v>
      </c>
      <c r="I2034" s="45">
        <v>138</v>
      </c>
      <c r="J2034" s="205"/>
      <c r="K2034" s="18">
        <f t="shared" si="63"/>
        <v>56.905149051490518</v>
      </c>
      <c r="L2034" s="46">
        <v>104.99</v>
      </c>
      <c r="M2034" s="19">
        <f t="shared" si="62"/>
        <v>0</v>
      </c>
    </row>
    <row r="2035" spans="2:13" ht="14.45" customHeight="1" thickBot="1">
      <c r="B2035" s="21" t="s">
        <v>3984</v>
      </c>
      <c r="C2035" s="47" t="s">
        <v>3503</v>
      </c>
      <c r="D2035" s="48">
        <v>5908234785555</v>
      </c>
      <c r="E2035" s="24" t="s">
        <v>1492</v>
      </c>
      <c r="F2035" s="47" t="s">
        <v>3983</v>
      </c>
      <c r="G2035" s="49" t="s">
        <v>3964</v>
      </c>
      <c r="H2035" s="48">
        <v>10</v>
      </c>
      <c r="I2035" s="50">
        <v>138</v>
      </c>
      <c r="J2035" s="206"/>
      <c r="K2035" s="28">
        <f t="shared" si="63"/>
        <v>56.905149051490518</v>
      </c>
      <c r="L2035" s="51">
        <v>104.99</v>
      </c>
      <c r="M2035" s="29">
        <f t="shared" si="62"/>
        <v>0</v>
      </c>
    </row>
    <row r="2036" spans="2:13" ht="14.45" customHeight="1">
      <c r="B2036" s="30" t="s">
        <v>3984</v>
      </c>
      <c r="C2036" s="37" t="s">
        <v>3510</v>
      </c>
      <c r="D2036" s="38">
        <v>5908234785609</v>
      </c>
      <c r="E2036" s="33" t="s">
        <v>1492</v>
      </c>
      <c r="F2036" s="37" t="s">
        <v>3525</v>
      </c>
      <c r="G2036" s="39" t="s">
        <v>3963</v>
      </c>
      <c r="H2036" s="38">
        <v>6</v>
      </c>
      <c r="I2036" s="40">
        <v>139</v>
      </c>
      <c r="J2036" s="207"/>
      <c r="K2036" s="35">
        <f t="shared" si="63"/>
        <v>56.905149051490518</v>
      </c>
      <c r="L2036" s="41">
        <v>104.99</v>
      </c>
      <c r="M2036" s="36">
        <f t="shared" si="62"/>
        <v>0</v>
      </c>
    </row>
    <row r="2037" spans="2:13" ht="14.45" customHeight="1">
      <c r="B2037" s="13" t="s">
        <v>3984</v>
      </c>
      <c r="C2037" s="42" t="s">
        <v>3511</v>
      </c>
      <c r="D2037" s="43">
        <v>5908234785616</v>
      </c>
      <c r="E2037" s="16" t="s">
        <v>1492</v>
      </c>
      <c r="F2037" s="42" t="s">
        <v>3525</v>
      </c>
      <c r="G2037" s="44" t="s">
        <v>3963</v>
      </c>
      <c r="H2037" s="43">
        <v>7</v>
      </c>
      <c r="I2037" s="45">
        <v>139</v>
      </c>
      <c r="J2037" s="205"/>
      <c r="K2037" s="18">
        <f t="shared" si="63"/>
        <v>56.905149051490518</v>
      </c>
      <c r="L2037" s="46">
        <v>104.99</v>
      </c>
      <c r="M2037" s="19">
        <f t="shared" si="62"/>
        <v>0</v>
      </c>
    </row>
    <row r="2038" spans="2:13" ht="14.45" customHeight="1">
      <c r="B2038" s="13" t="s">
        <v>3984</v>
      </c>
      <c r="C2038" s="42" t="s">
        <v>3512</v>
      </c>
      <c r="D2038" s="43">
        <v>5908234793727</v>
      </c>
      <c r="E2038" s="16" t="s">
        <v>1492</v>
      </c>
      <c r="F2038" s="42" t="s">
        <v>3525</v>
      </c>
      <c r="G2038" s="44" t="s">
        <v>3963</v>
      </c>
      <c r="H2038" s="43">
        <v>8</v>
      </c>
      <c r="I2038" s="45">
        <v>139</v>
      </c>
      <c r="J2038" s="205"/>
      <c r="K2038" s="18">
        <f t="shared" si="63"/>
        <v>56.905149051490518</v>
      </c>
      <c r="L2038" s="46">
        <v>104.99</v>
      </c>
      <c r="M2038" s="19">
        <f t="shared" si="62"/>
        <v>0</v>
      </c>
    </row>
    <row r="2039" spans="2:13" ht="14.45" customHeight="1">
      <c r="B2039" s="13" t="s">
        <v>3984</v>
      </c>
      <c r="C2039" s="42" t="s">
        <v>3513</v>
      </c>
      <c r="D2039" s="43">
        <v>5908234785623</v>
      </c>
      <c r="E2039" s="16" t="s">
        <v>1492</v>
      </c>
      <c r="F2039" s="42" t="s">
        <v>3525</v>
      </c>
      <c r="G2039" s="44" t="s">
        <v>3963</v>
      </c>
      <c r="H2039" s="43">
        <v>9</v>
      </c>
      <c r="I2039" s="45">
        <v>139</v>
      </c>
      <c r="J2039" s="205"/>
      <c r="K2039" s="18">
        <f t="shared" si="63"/>
        <v>56.905149051490518</v>
      </c>
      <c r="L2039" s="46">
        <v>104.99</v>
      </c>
      <c r="M2039" s="19">
        <f t="shared" si="62"/>
        <v>0</v>
      </c>
    </row>
    <row r="2040" spans="2:13" ht="14.45" customHeight="1" thickBot="1">
      <c r="B2040" s="21" t="s">
        <v>3984</v>
      </c>
      <c r="C2040" s="47" t="s">
        <v>3514</v>
      </c>
      <c r="D2040" s="48">
        <v>5908234785630</v>
      </c>
      <c r="E2040" s="24" t="s">
        <v>1492</v>
      </c>
      <c r="F2040" s="47" t="s">
        <v>3525</v>
      </c>
      <c r="G2040" s="49" t="s">
        <v>3963</v>
      </c>
      <c r="H2040" s="48">
        <v>10</v>
      </c>
      <c r="I2040" s="50">
        <v>139</v>
      </c>
      <c r="J2040" s="206"/>
      <c r="K2040" s="28">
        <f t="shared" si="63"/>
        <v>56.905149051490518</v>
      </c>
      <c r="L2040" s="51">
        <v>104.99</v>
      </c>
      <c r="M2040" s="29">
        <f t="shared" si="62"/>
        <v>0</v>
      </c>
    </row>
    <row r="2041" spans="2:13" ht="14.45" customHeight="1">
      <c r="B2041" s="30" t="s">
        <v>3984</v>
      </c>
      <c r="C2041" s="37" t="s">
        <v>3515</v>
      </c>
      <c r="D2041" s="38">
        <v>5908234785685</v>
      </c>
      <c r="E2041" s="33" t="s">
        <v>1492</v>
      </c>
      <c r="F2041" s="37" t="s">
        <v>3525</v>
      </c>
      <c r="G2041" s="39" t="s">
        <v>2135</v>
      </c>
      <c r="H2041" s="38">
        <v>6</v>
      </c>
      <c r="I2041" s="40">
        <v>139</v>
      </c>
      <c r="J2041" s="207"/>
      <c r="K2041" s="35">
        <f t="shared" si="63"/>
        <v>56.905149051490518</v>
      </c>
      <c r="L2041" s="41">
        <v>104.99</v>
      </c>
      <c r="M2041" s="36">
        <f t="shared" si="62"/>
        <v>0</v>
      </c>
    </row>
    <row r="2042" spans="2:13" ht="14.45" customHeight="1">
      <c r="B2042" s="13" t="s">
        <v>3984</v>
      </c>
      <c r="C2042" s="42" t="s">
        <v>3516</v>
      </c>
      <c r="D2042" s="43">
        <v>5908234785692</v>
      </c>
      <c r="E2042" s="16" t="s">
        <v>1492</v>
      </c>
      <c r="F2042" s="42" t="s">
        <v>3525</v>
      </c>
      <c r="G2042" s="44" t="s">
        <v>2135</v>
      </c>
      <c r="H2042" s="43">
        <v>7</v>
      </c>
      <c r="I2042" s="45">
        <v>139</v>
      </c>
      <c r="J2042" s="205"/>
      <c r="K2042" s="18">
        <f t="shared" si="63"/>
        <v>56.905149051490518</v>
      </c>
      <c r="L2042" s="46">
        <v>104.99</v>
      </c>
      <c r="M2042" s="19">
        <f t="shared" si="62"/>
        <v>0</v>
      </c>
    </row>
    <row r="2043" spans="2:13" ht="14.45" customHeight="1">
      <c r="B2043" s="13" t="s">
        <v>3984</v>
      </c>
      <c r="C2043" s="42" t="s">
        <v>3517</v>
      </c>
      <c r="D2043" s="43">
        <v>5908234793741</v>
      </c>
      <c r="E2043" s="16" t="s">
        <v>1492</v>
      </c>
      <c r="F2043" s="42" t="s">
        <v>3525</v>
      </c>
      <c r="G2043" s="44" t="s">
        <v>2135</v>
      </c>
      <c r="H2043" s="43">
        <v>8</v>
      </c>
      <c r="I2043" s="45">
        <v>139</v>
      </c>
      <c r="J2043" s="205"/>
      <c r="K2043" s="18">
        <f t="shared" si="63"/>
        <v>56.905149051490518</v>
      </c>
      <c r="L2043" s="46">
        <v>104.99</v>
      </c>
      <c r="M2043" s="19">
        <f t="shared" si="62"/>
        <v>0</v>
      </c>
    </row>
    <row r="2044" spans="2:13" ht="14.45" customHeight="1">
      <c r="B2044" s="13" t="s">
        <v>3984</v>
      </c>
      <c r="C2044" s="42" t="s">
        <v>3518</v>
      </c>
      <c r="D2044" s="43">
        <v>5908234785708</v>
      </c>
      <c r="E2044" s="16" t="s">
        <v>1492</v>
      </c>
      <c r="F2044" s="42" t="s">
        <v>3525</v>
      </c>
      <c r="G2044" s="44" t="s">
        <v>2135</v>
      </c>
      <c r="H2044" s="43">
        <v>9</v>
      </c>
      <c r="I2044" s="45">
        <v>139</v>
      </c>
      <c r="J2044" s="205"/>
      <c r="K2044" s="18">
        <f t="shared" si="63"/>
        <v>56.905149051490518</v>
      </c>
      <c r="L2044" s="46">
        <v>104.99</v>
      </c>
      <c r="M2044" s="19">
        <f t="shared" si="62"/>
        <v>0</v>
      </c>
    </row>
    <row r="2045" spans="2:13" ht="14.45" customHeight="1" thickBot="1">
      <c r="B2045" s="21" t="s">
        <v>3984</v>
      </c>
      <c r="C2045" s="47" t="s">
        <v>3519</v>
      </c>
      <c r="D2045" s="48">
        <v>5908234785715</v>
      </c>
      <c r="E2045" s="24" t="s">
        <v>1492</v>
      </c>
      <c r="F2045" s="47" t="s">
        <v>3525</v>
      </c>
      <c r="G2045" s="49" t="s">
        <v>2135</v>
      </c>
      <c r="H2045" s="48">
        <v>10</v>
      </c>
      <c r="I2045" s="50">
        <v>139</v>
      </c>
      <c r="J2045" s="206"/>
      <c r="K2045" s="28">
        <f t="shared" si="63"/>
        <v>56.905149051490518</v>
      </c>
      <c r="L2045" s="51">
        <v>104.99</v>
      </c>
      <c r="M2045" s="29">
        <f t="shared" si="62"/>
        <v>0</v>
      </c>
    </row>
    <row r="2046" spans="2:13" ht="14.45" customHeight="1">
      <c r="B2046" s="30" t="s">
        <v>3984</v>
      </c>
      <c r="C2046" s="37" t="s">
        <v>3520</v>
      </c>
      <c r="D2046" s="38">
        <v>5908234785647</v>
      </c>
      <c r="E2046" s="33" t="s">
        <v>1492</v>
      </c>
      <c r="F2046" s="37" t="s">
        <v>3525</v>
      </c>
      <c r="G2046" s="39" t="s">
        <v>3964</v>
      </c>
      <c r="H2046" s="38">
        <v>6</v>
      </c>
      <c r="I2046" s="40">
        <v>139</v>
      </c>
      <c r="J2046" s="207"/>
      <c r="K2046" s="35">
        <f t="shared" si="63"/>
        <v>56.905149051490518</v>
      </c>
      <c r="L2046" s="41">
        <v>104.99</v>
      </c>
      <c r="M2046" s="36">
        <f t="shared" si="62"/>
        <v>0</v>
      </c>
    </row>
    <row r="2047" spans="2:13" ht="14.45" customHeight="1">
      <c r="B2047" s="13" t="s">
        <v>3984</v>
      </c>
      <c r="C2047" s="42" t="s">
        <v>3521</v>
      </c>
      <c r="D2047" s="43">
        <v>5908234785654</v>
      </c>
      <c r="E2047" s="16" t="s">
        <v>1492</v>
      </c>
      <c r="F2047" s="42" t="s">
        <v>3525</v>
      </c>
      <c r="G2047" s="44" t="s">
        <v>3964</v>
      </c>
      <c r="H2047" s="43">
        <v>7</v>
      </c>
      <c r="I2047" s="45">
        <v>139</v>
      </c>
      <c r="J2047" s="205"/>
      <c r="K2047" s="18">
        <f t="shared" si="63"/>
        <v>56.905149051490518</v>
      </c>
      <c r="L2047" s="46">
        <v>104.99</v>
      </c>
      <c r="M2047" s="19">
        <f t="shared" si="62"/>
        <v>0</v>
      </c>
    </row>
    <row r="2048" spans="2:13" ht="14.45" customHeight="1">
      <c r="B2048" s="13" t="s">
        <v>3984</v>
      </c>
      <c r="C2048" s="42" t="s">
        <v>3522</v>
      </c>
      <c r="D2048" s="43">
        <v>5908234793734</v>
      </c>
      <c r="E2048" s="16" t="s">
        <v>1492</v>
      </c>
      <c r="F2048" s="42" t="s">
        <v>3525</v>
      </c>
      <c r="G2048" s="44" t="s">
        <v>3964</v>
      </c>
      <c r="H2048" s="43">
        <v>8</v>
      </c>
      <c r="I2048" s="45">
        <v>139</v>
      </c>
      <c r="J2048" s="205"/>
      <c r="K2048" s="18">
        <f t="shared" si="63"/>
        <v>56.905149051490518</v>
      </c>
      <c r="L2048" s="46">
        <v>104.99</v>
      </c>
      <c r="M2048" s="19">
        <f t="shared" si="62"/>
        <v>0</v>
      </c>
    </row>
    <row r="2049" spans="2:13" ht="14.45" customHeight="1">
      <c r="B2049" s="13" t="s">
        <v>3984</v>
      </c>
      <c r="C2049" s="42" t="s">
        <v>3523</v>
      </c>
      <c r="D2049" s="43">
        <v>5908234785661</v>
      </c>
      <c r="E2049" s="16" t="s">
        <v>1492</v>
      </c>
      <c r="F2049" s="42" t="s">
        <v>3525</v>
      </c>
      <c r="G2049" s="44" t="s">
        <v>3964</v>
      </c>
      <c r="H2049" s="43">
        <v>9</v>
      </c>
      <c r="I2049" s="45">
        <v>139</v>
      </c>
      <c r="J2049" s="205"/>
      <c r="K2049" s="18">
        <f t="shared" si="63"/>
        <v>56.905149051490518</v>
      </c>
      <c r="L2049" s="46">
        <v>104.99</v>
      </c>
      <c r="M2049" s="19">
        <f t="shared" si="62"/>
        <v>0</v>
      </c>
    </row>
    <row r="2050" spans="2:13" ht="14.45" customHeight="1" thickBot="1">
      <c r="B2050" s="21" t="s">
        <v>3984</v>
      </c>
      <c r="C2050" s="47" t="s">
        <v>3524</v>
      </c>
      <c r="D2050" s="48">
        <v>5908234785678</v>
      </c>
      <c r="E2050" s="24" t="s">
        <v>1492</v>
      </c>
      <c r="F2050" s="47" t="s">
        <v>3525</v>
      </c>
      <c r="G2050" s="49" t="s">
        <v>3964</v>
      </c>
      <c r="H2050" s="48">
        <v>10</v>
      </c>
      <c r="I2050" s="50">
        <v>139</v>
      </c>
      <c r="J2050" s="206"/>
      <c r="K2050" s="28">
        <f t="shared" si="63"/>
        <v>56.905149051490518</v>
      </c>
      <c r="L2050" s="51">
        <v>104.99</v>
      </c>
      <c r="M2050" s="29">
        <f t="shared" si="62"/>
        <v>0</v>
      </c>
    </row>
    <row r="2051" spans="2:13" ht="14.45" customHeight="1">
      <c r="B2051" s="30" t="s">
        <v>3984</v>
      </c>
      <c r="C2051" s="37" t="s">
        <v>3526</v>
      </c>
      <c r="D2051" s="38">
        <v>5908234785722</v>
      </c>
      <c r="E2051" s="33" t="s">
        <v>1492</v>
      </c>
      <c r="F2051" s="37" t="s">
        <v>3541</v>
      </c>
      <c r="G2051" s="39" t="s">
        <v>3963</v>
      </c>
      <c r="H2051" s="38">
        <v>6</v>
      </c>
      <c r="I2051" s="40">
        <v>139</v>
      </c>
      <c r="J2051" s="207"/>
      <c r="K2051" s="35">
        <f t="shared" si="63"/>
        <v>51.485094850948506</v>
      </c>
      <c r="L2051" s="41">
        <v>94.99</v>
      </c>
      <c r="M2051" s="36">
        <f t="shared" si="62"/>
        <v>0</v>
      </c>
    </row>
    <row r="2052" spans="2:13" ht="14.45" customHeight="1">
      <c r="B2052" s="13" t="s">
        <v>3984</v>
      </c>
      <c r="C2052" s="42" t="s">
        <v>3527</v>
      </c>
      <c r="D2052" s="43">
        <v>5908234785739</v>
      </c>
      <c r="E2052" s="16" t="s">
        <v>1492</v>
      </c>
      <c r="F2052" s="42" t="s">
        <v>3541</v>
      </c>
      <c r="G2052" s="44" t="s">
        <v>3963</v>
      </c>
      <c r="H2052" s="43">
        <v>7</v>
      </c>
      <c r="I2052" s="45">
        <v>139</v>
      </c>
      <c r="J2052" s="205"/>
      <c r="K2052" s="18">
        <f t="shared" si="63"/>
        <v>51.485094850948506</v>
      </c>
      <c r="L2052" s="46">
        <v>94.99</v>
      </c>
      <c r="M2052" s="19">
        <f t="shared" si="62"/>
        <v>0</v>
      </c>
    </row>
    <row r="2053" spans="2:13" ht="14.45" customHeight="1">
      <c r="B2053" s="13" t="s">
        <v>3984</v>
      </c>
      <c r="C2053" s="42" t="s">
        <v>3528</v>
      </c>
      <c r="D2053" s="43">
        <v>5908234793789</v>
      </c>
      <c r="E2053" s="16" t="s">
        <v>1492</v>
      </c>
      <c r="F2053" s="42" t="s">
        <v>3541</v>
      </c>
      <c r="G2053" s="44" t="s">
        <v>3963</v>
      </c>
      <c r="H2053" s="43">
        <v>8</v>
      </c>
      <c r="I2053" s="45">
        <v>139</v>
      </c>
      <c r="J2053" s="205"/>
      <c r="K2053" s="18">
        <f t="shared" si="63"/>
        <v>51.485094850948506</v>
      </c>
      <c r="L2053" s="46">
        <v>94.99</v>
      </c>
      <c r="M2053" s="19">
        <f t="shared" si="62"/>
        <v>0</v>
      </c>
    </row>
    <row r="2054" spans="2:13" ht="14.45" customHeight="1">
      <c r="B2054" s="13" t="s">
        <v>3984</v>
      </c>
      <c r="C2054" s="42" t="s">
        <v>3529</v>
      </c>
      <c r="D2054" s="43">
        <v>5908234785746</v>
      </c>
      <c r="E2054" s="16" t="s">
        <v>1492</v>
      </c>
      <c r="F2054" s="42" t="s">
        <v>3541</v>
      </c>
      <c r="G2054" s="44" t="s">
        <v>3963</v>
      </c>
      <c r="H2054" s="43">
        <v>9</v>
      </c>
      <c r="I2054" s="45">
        <v>139</v>
      </c>
      <c r="J2054" s="205"/>
      <c r="K2054" s="18">
        <f t="shared" si="63"/>
        <v>51.485094850948506</v>
      </c>
      <c r="L2054" s="46">
        <v>94.99</v>
      </c>
      <c r="M2054" s="19">
        <f t="shared" si="62"/>
        <v>0</v>
      </c>
    </row>
    <row r="2055" spans="2:13" ht="14.45" customHeight="1" thickBot="1">
      <c r="B2055" s="21" t="s">
        <v>3984</v>
      </c>
      <c r="C2055" s="47" t="s">
        <v>3530</v>
      </c>
      <c r="D2055" s="48">
        <v>5908234785753</v>
      </c>
      <c r="E2055" s="24" t="s">
        <v>1492</v>
      </c>
      <c r="F2055" s="47" t="s">
        <v>3541</v>
      </c>
      <c r="G2055" s="49" t="s">
        <v>3963</v>
      </c>
      <c r="H2055" s="48">
        <v>10</v>
      </c>
      <c r="I2055" s="50">
        <v>139</v>
      </c>
      <c r="J2055" s="206"/>
      <c r="K2055" s="28">
        <f t="shared" si="63"/>
        <v>51.485094850948506</v>
      </c>
      <c r="L2055" s="51">
        <v>94.99</v>
      </c>
      <c r="M2055" s="29">
        <f t="shared" ref="M2055:M2118" si="64">SUM(J2055:J2055)*K2055</f>
        <v>0</v>
      </c>
    </row>
    <row r="2056" spans="2:13" ht="14.45" customHeight="1">
      <c r="B2056" s="30" t="s">
        <v>3984</v>
      </c>
      <c r="C2056" s="37" t="s">
        <v>3531</v>
      </c>
      <c r="D2056" s="38">
        <v>5908234785807</v>
      </c>
      <c r="E2056" s="33" t="s">
        <v>1492</v>
      </c>
      <c r="F2056" s="37" t="s">
        <v>3541</v>
      </c>
      <c r="G2056" s="39" t="s">
        <v>2135</v>
      </c>
      <c r="H2056" s="38">
        <v>6</v>
      </c>
      <c r="I2056" s="40">
        <v>139</v>
      </c>
      <c r="J2056" s="207"/>
      <c r="K2056" s="35">
        <f t="shared" ref="K2056:K2119" si="65">L2056/1.23/1.5</f>
        <v>51.485094850948506</v>
      </c>
      <c r="L2056" s="41">
        <v>94.99</v>
      </c>
      <c r="M2056" s="36">
        <f t="shared" si="64"/>
        <v>0</v>
      </c>
    </row>
    <row r="2057" spans="2:13" ht="14.45" customHeight="1">
      <c r="B2057" s="13" t="s">
        <v>3984</v>
      </c>
      <c r="C2057" s="42" t="s">
        <v>3532</v>
      </c>
      <c r="D2057" s="43">
        <v>5908234785814</v>
      </c>
      <c r="E2057" s="16" t="s">
        <v>1492</v>
      </c>
      <c r="F2057" s="42" t="s">
        <v>3541</v>
      </c>
      <c r="G2057" s="44" t="s">
        <v>2135</v>
      </c>
      <c r="H2057" s="43">
        <v>7</v>
      </c>
      <c r="I2057" s="45">
        <v>139</v>
      </c>
      <c r="J2057" s="205"/>
      <c r="K2057" s="18">
        <f t="shared" si="65"/>
        <v>51.485094850948506</v>
      </c>
      <c r="L2057" s="46">
        <v>94.99</v>
      </c>
      <c r="M2057" s="19">
        <f t="shared" si="64"/>
        <v>0</v>
      </c>
    </row>
    <row r="2058" spans="2:13" ht="14.45" customHeight="1">
      <c r="B2058" s="13" t="s">
        <v>3984</v>
      </c>
      <c r="C2058" s="42" t="s">
        <v>3533</v>
      </c>
      <c r="D2058" s="43">
        <v>5908234793802</v>
      </c>
      <c r="E2058" s="16" t="s">
        <v>1492</v>
      </c>
      <c r="F2058" s="42" t="s">
        <v>3541</v>
      </c>
      <c r="G2058" s="44" t="s">
        <v>2135</v>
      </c>
      <c r="H2058" s="43">
        <v>8</v>
      </c>
      <c r="I2058" s="45">
        <v>139</v>
      </c>
      <c r="J2058" s="205"/>
      <c r="K2058" s="18">
        <f t="shared" si="65"/>
        <v>51.485094850948506</v>
      </c>
      <c r="L2058" s="46">
        <v>94.99</v>
      </c>
      <c r="M2058" s="19">
        <f t="shared" si="64"/>
        <v>0</v>
      </c>
    </row>
    <row r="2059" spans="2:13" ht="14.45" customHeight="1">
      <c r="B2059" s="13" t="s">
        <v>3984</v>
      </c>
      <c r="C2059" s="42" t="s">
        <v>3534</v>
      </c>
      <c r="D2059" s="43">
        <v>5908234785821</v>
      </c>
      <c r="E2059" s="16" t="s">
        <v>1492</v>
      </c>
      <c r="F2059" s="42" t="s">
        <v>3541</v>
      </c>
      <c r="G2059" s="44" t="s">
        <v>2135</v>
      </c>
      <c r="H2059" s="43">
        <v>9</v>
      </c>
      <c r="I2059" s="45">
        <v>139</v>
      </c>
      <c r="J2059" s="205"/>
      <c r="K2059" s="18">
        <f t="shared" si="65"/>
        <v>51.485094850948506</v>
      </c>
      <c r="L2059" s="46">
        <v>94.99</v>
      </c>
      <c r="M2059" s="19">
        <f t="shared" si="64"/>
        <v>0</v>
      </c>
    </row>
    <row r="2060" spans="2:13" ht="14.45" customHeight="1" thickBot="1">
      <c r="B2060" s="21" t="s">
        <v>3984</v>
      </c>
      <c r="C2060" s="47" t="s">
        <v>3535</v>
      </c>
      <c r="D2060" s="48">
        <v>5908234785838</v>
      </c>
      <c r="E2060" s="24" t="s">
        <v>1492</v>
      </c>
      <c r="F2060" s="47" t="s">
        <v>3541</v>
      </c>
      <c r="G2060" s="49" t="s">
        <v>2135</v>
      </c>
      <c r="H2060" s="48">
        <v>10</v>
      </c>
      <c r="I2060" s="50">
        <v>139</v>
      </c>
      <c r="J2060" s="206"/>
      <c r="K2060" s="28">
        <f t="shared" si="65"/>
        <v>51.485094850948506</v>
      </c>
      <c r="L2060" s="51">
        <v>94.99</v>
      </c>
      <c r="M2060" s="29">
        <f t="shared" si="64"/>
        <v>0</v>
      </c>
    </row>
    <row r="2061" spans="2:13" ht="14.45" customHeight="1">
      <c r="B2061" s="30" t="s">
        <v>3984</v>
      </c>
      <c r="C2061" s="37" t="s">
        <v>3536</v>
      </c>
      <c r="D2061" s="38">
        <v>5908234785760</v>
      </c>
      <c r="E2061" s="33" t="s">
        <v>1492</v>
      </c>
      <c r="F2061" s="37" t="s">
        <v>3541</v>
      </c>
      <c r="G2061" s="39" t="s">
        <v>3964</v>
      </c>
      <c r="H2061" s="38">
        <v>6</v>
      </c>
      <c r="I2061" s="40">
        <v>139</v>
      </c>
      <c r="J2061" s="207"/>
      <c r="K2061" s="35">
        <f t="shared" si="65"/>
        <v>51.485094850948506</v>
      </c>
      <c r="L2061" s="41">
        <v>94.99</v>
      </c>
      <c r="M2061" s="36">
        <f t="shared" si="64"/>
        <v>0</v>
      </c>
    </row>
    <row r="2062" spans="2:13" ht="14.45" customHeight="1">
      <c r="B2062" s="13" t="s">
        <v>3984</v>
      </c>
      <c r="C2062" s="42" t="s">
        <v>3537</v>
      </c>
      <c r="D2062" s="43">
        <v>5908234785777</v>
      </c>
      <c r="E2062" s="16" t="s">
        <v>1492</v>
      </c>
      <c r="F2062" s="42" t="s">
        <v>3541</v>
      </c>
      <c r="G2062" s="44" t="s">
        <v>3964</v>
      </c>
      <c r="H2062" s="43">
        <v>7</v>
      </c>
      <c r="I2062" s="45">
        <v>139</v>
      </c>
      <c r="J2062" s="205"/>
      <c r="K2062" s="18">
        <f t="shared" si="65"/>
        <v>51.485094850948506</v>
      </c>
      <c r="L2062" s="46">
        <v>94.99</v>
      </c>
      <c r="M2062" s="19">
        <f t="shared" si="64"/>
        <v>0</v>
      </c>
    </row>
    <row r="2063" spans="2:13" ht="14.45" customHeight="1">
      <c r="B2063" s="13" t="s">
        <v>3984</v>
      </c>
      <c r="C2063" s="42" t="s">
        <v>3538</v>
      </c>
      <c r="D2063" s="43">
        <v>5908234793796</v>
      </c>
      <c r="E2063" s="16" t="s">
        <v>1492</v>
      </c>
      <c r="F2063" s="42" t="s">
        <v>3541</v>
      </c>
      <c r="G2063" s="44" t="s">
        <v>3964</v>
      </c>
      <c r="H2063" s="43">
        <v>8</v>
      </c>
      <c r="I2063" s="45">
        <v>139</v>
      </c>
      <c r="J2063" s="205"/>
      <c r="K2063" s="18">
        <f t="shared" si="65"/>
        <v>51.485094850948506</v>
      </c>
      <c r="L2063" s="46">
        <v>94.99</v>
      </c>
      <c r="M2063" s="19">
        <f t="shared" si="64"/>
        <v>0</v>
      </c>
    </row>
    <row r="2064" spans="2:13" ht="14.45" customHeight="1">
      <c r="B2064" s="13" t="s">
        <v>3984</v>
      </c>
      <c r="C2064" s="42" t="s">
        <v>3539</v>
      </c>
      <c r="D2064" s="43">
        <v>5908234785784</v>
      </c>
      <c r="E2064" s="16" t="s">
        <v>1492</v>
      </c>
      <c r="F2064" s="42" t="s">
        <v>3541</v>
      </c>
      <c r="G2064" s="44" t="s">
        <v>3964</v>
      </c>
      <c r="H2064" s="43">
        <v>9</v>
      </c>
      <c r="I2064" s="45">
        <v>139</v>
      </c>
      <c r="J2064" s="205"/>
      <c r="K2064" s="18">
        <f t="shared" si="65"/>
        <v>51.485094850948506</v>
      </c>
      <c r="L2064" s="46">
        <v>94.99</v>
      </c>
      <c r="M2064" s="19">
        <f t="shared" si="64"/>
        <v>0</v>
      </c>
    </row>
    <row r="2065" spans="2:13" ht="14.45" customHeight="1" thickBot="1">
      <c r="B2065" s="21" t="s">
        <v>3984</v>
      </c>
      <c r="C2065" s="47" t="s">
        <v>3540</v>
      </c>
      <c r="D2065" s="48">
        <v>5908234785791</v>
      </c>
      <c r="E2065" s="24" t="s">
        <v>1492</v>
      </c>
      <c r="F2065" s="47" t="s">
        <v>3541</v>
      </c>
      <c r="G2065" s="49" t="s">
        <v>3964</v>
      </c>
      <c r="H2065" s="48">
        <v>10</v>
      </c>
      <c r="I2065" s="50">
        <v>139</v>
      </c>
      <c r="J2065" s="206"/>
      <c r="K2065" s="28">
        <f t="shared" si="65"/>
        <v>51.485094850948506</v>
      </c>
      <c r="L2065" s="51">
        <v>94.99</v>
      </c>
      <c r="M2065" s="29">
        <f t="shared" si="64"/>
        <v>0</v>
      </c>
    </row>
    <row r="2066" spans="2:13" ht="14.45" customHeight="1">
      <c r="B2066" s="30"/>
      <c r="C2066" s="37" t="s">
        <v>1193</v>
      </c>
      <c r="D2066" s="38">
        <v>5903876123215</v>
      </c>
      <c r="E2066" s="33" t="s">
        <v>1492</v>
      </c>
      <c r="F2066" s="37" t="s">
        <v>1646</v>
      </c>
      <c r="G2066" s="39" t="s">
        <v>3</v>
      </c>
      <c r="H2066" s="38">
        <v>6</v>
      </c>
      <c r="I2066" s="40">
        <v>140</v>
      </c>
      <c r="J2066" s="207"/>
      <c r="K2066" s="35">
        <f t="shared" si="65"/>
        <v>41.186991869918693</v>
      </c>
      <c r="L2066" s="41">
        <v>75.989999999999995</v>
      </c>
      <c r="M2066" s="36">
        <f t="shared" si="64"/>
        <v>0</v>
      </c>
    </row>
    <row r="2067" spans="2:13" ht="14.45" customHeight="1">
      <c r="B2067" s="13"/>
      <c r="C2067" s="42" t="s">
        <v>1194</v>
      </c>
      <c r="D2067" s="43">
        <v>5908234707076</v>
      </c>
      <c r="E2067" s="16" t="s">
        <v>1492</v>
      </c>
      <c r="F2067" s="42" t="s">
        <v>1646</v>
      </c>
      <c r="G2067" s="44" t="s">
        <v>3</v>
      </c>
      <c r="H2067" s="43">
        <v>7</v>
      </c>
      <c r="I2067" s="45">
        <v>140</v>
      </c>
      <c r="J2067" s="205"/>
      <c r="K2067" s="18">
        <f t="shared" si="65"/>
        <v>41.186991869918693</v>
      </c>
      <c r="L2067" s="46">
        <v>75.989999999999995</v>
      </c>
      <c r="M2067" s="19">
        <f t="shared" si="64"/>
        <v>0</v>
      </c>
    </row>
    <row r="2068" spans="2:13" ht="14.45" customHeight="1">
      <c r="B2068" s="13"/>
      <c r="C2068" s="42" t="s">
        <v>1195</v>
      </c>
      <c r="D2068" s="43">
        <v>5903876123222</v>
      </c>
      <c r="E2068" s="16" t="s">
        <v>1492</v>
      </c>
      <c r="F2068" s="42" t="s">
        <v>1646</v>
      </c>
      <c r="G2068" s="44" t="s">
        <v>3</v>
      </c>
      <c r="H2068" s="43">
        <v>8</v>
      </c>
      <c r="I2068" s="45">
        <v>140</v>
      </c>
      <c r="J2068" s="205"/>
      <c r="K2068" s="18">
        <f t="shared" si="65"/>
        <v>41.186991869918693</v>
      </c>
      <c r="L2068" s="46">
        <v>75.989999999999995</v>
      </c>
      <c r="M2068" s="19">
        <f t="shared" si="64"/>
        <v>0</v>
      </c>
    </row>
    <row r="2069" spans="2:13" ht="14.45" customHeight="1" thickBot="1">
      <c r="B2069" s="21"/>
      <c r="C2069" s="47" t="s">
        <v>1196</v>
      </c>
      <c r="D2069" s="48">
        <v>5908234707083</v>
      </c>
      <c r="E2069" s="24" t="s">
        <v>1492</v>
      </c>
      <c r="F2069" s="47" t="s">
        <v>1646</v>
      </c>
      <c r="G2069" s="49" t="s">
        <v>3</v>
      </c>
      <c r="H2069" s="48">
        <v>9</v>
      </c>
      <c r="I2069" s="50">
        <v>140</v>
      </c>
      <c r="J2069" s="206"/>
      <c r="K2069" s="28">
        <f t="shared" si="65"/>
        <v>41.186991869918693</v>
      </c>
      <c r="L2069" s="51">
        <v>75.989999999999995</v>
      </c>
      <c r="M2069" s="29">
        <f t="shared" si="64"/>
        <v>0</v>
      </c>
    </row>
    <row r="2070" spans="2:13" ht="14.45" customHeight="1">
      <c r="B2070" s="30"/>
      <c r="C2070" s="37" t="s">
        <v>1202</v>
      </c>
      <c r="D2070" s="38">
        <v>5908234707182</v>
      </c>
      <c r="E2070" s="33" t="s">
        <v>1492</v>
      </c>
      <c r="F2070" s="37" t="s">
        <v>3542</v>
      </c>
      <c r="G2070" s="39" t="s">
        <v>3</v>
      </c>
      <c r="H2070" s="38">
        <v>6</v>
      </c>
      <c r="I2070" s="40">
        <v>142</v>
      </c>
      <c r="J2070" s="207"/>
      <c r="K2070" s="35">
        <f t="shared" si="65"/>
        <v>36.850948509485093</v>
      </c>
      <c r="L2070" s="41">
        <v>67.989999999999995</v>
      </c>
      <c r="M2070" s="36">
        <f t="shared" si="64"/>
        <v>0</v>
      </c>
    </row>
    <row r="2071" spans="2:13" ht="14.45" customHeight="1">
      <c r="B2071" s="13"/>
      <c r="C2071" s="42" t="s">
        <v>41</v>
      </c>
      <c r="D2071" s="43">
        <v>5901115792352</v>
      </c>
      <c r="E2071" s="16" t="s">
        <v>1492</v>
      </c>
      <c r="F2071" s="42" t="s">
        <v>3542</v>
      </c>
      <c r="G2071" s="44" t="s">
        <v>3</v>
      </c>
      <c r="H2071" s="43">
        <v>7</v>
      </c>
      <c r="I2071" s="45">
        <v>142</v>
      </c>
      <c r="J2071" s="205"/>
      <c r="K2071" s="18">
        <f t="shared" si="65"/>
        <v>36.850948509485093</v>
      </c>
      <c r="L2071" s="46">
        <v>67.989999999999995</v>
      </c>
      <c r="M2071" s="19">
        <f t="shared" si="64"/>
        <v>0</v>
      </c>
    </row>
    <row r="2072" spans="2:13" ht="14.45" customHeight="1">
      <c r="B2072" s="13"/>
      <c r="C2072" s="42" t="s">
        <v>42</v>
      </c>
      <c r="D2072" s="43">
        <v>5901115787914</v>
      </c>
      <c r="E2072" s="16" t="s">
        <v>1492</v>
      </c>
      <c r="F2072" s="42" t="s">
        <v>3542</v>
      </c>
      <c r="G2072" s="44" t="s">
        <v>3</v>
      </c>
      <c r="H2072" s="43">
        <v>8</v>
      </c>
      <c r="I2072" s="45">
        <v>142</v>
      </c>
      <c r="J2072" s="205"/>
      <c r="K2072" s="18">
        <f t="shared" si="65"/>
        <v>36.850948509485093</v>
      </c>
      <c r="L2072" s="46">
        <v>67.989999999999995</v>
      </c>
      <c r="M2072" s="19">
        <f t="shared" si="64"/>
        <v>0</v>
      </c>
    </row>
    <row r="2073" spans="2:13" ht="14.45" customHeight="1">
      <c r="B2073" s="13"/>
      <c r="C2073" s="42" t="s">
        <v>43</v>
      </c>
      <c r="D2073" s="43">
        <v>5901115792369</v>
      </c>
      <c r="E2073" s="16" t="s">
        <v>1492</v>
      </c>
      <c r="F2073" s="42" t="s">
        <v>3542</v>
      </c>
      <c r="G2073" s="44" t="s">
        <v>3</v>
      </c>
      <c r="H2073" s="43">
        <v>9</v>
      </c>
      <c r="I2073" s="45">
        <v>142</v>
      </c>
      <c r="J2073" s="205"/>
      <c r="K2073" s="18">
        <f t="shared" si="65"/>
        <v>36.850948509485093</v>
      </c>
      <c r="L2073" s="46">
        <v>67.989999999999995</v>
      </c>
      <c r="M2073" s="19">
        <f t="shared" si="64"/>
        <v>0</v>
      </c>
    </row>
    <row r="2074" spans="2:13" ht="14.45" customHeight="1">
      <c r="B2074" s="13"/>
      <c r="C2074" s="42" t="s">
        <v>44</v>
      </c>
      <c r="D2074" s="43">
        <v>5901115792376</v>
      </c>
      <c r="E2074" s="16" t="s">
        <v>1492</v>
      </c>
      <c r="F2074" s="42" t="s">
        <v>3542</v>
      </c>
      <c r="G2074" s="44" t="s">
        <v>3</v>
      </c>
      <c r="H2074" s="43">
        <v>10</v>
      </c>
      <c r="I2074" s="45">
        <v>142</v>
      </c>
      <c r="J2074" s="205"/>
      <c r="K2074" s="18">
        <f t="shared" si="65"/>
        <v>36.850948509485093</v>
      </c>
      <c r="L2074" s="46">
        <v>67.989999999999995</v>
      </c>
      <c r="M2074" s="19">
        <f t="shared" si="64"/>
        <v>0</v>
      </c>
    </row>
    <row r="2075" spans="2:13" ht="14.45" customHeight="1" thickBot="1">
      <c r="B2075" s="21"/>
      <c r="C2075" s="47" t="s">
        <v>45</v>
      </c>
      <c r="D2075" s="48">
        <v>5901115792383</v>
      </c>
      <c r="E2075" s="24" t="s">
        <v>1492</v>
      </c>
      <c r="F2075" s="47" t="s">
        <v>3542</v>
      </c>
      <c r="G2075" s="49" t="s">
        <v>3</v>
      </c>
      <c r="H2075" s="48">
        <v>11</v>
      </c>
      <c r="I2075" s="50">
        <v>142</v>
      </c>
      <c r="J2075" s="206"/>
      <c r="K2075" s="28">
        <f t="shared" si="65"/>
        <v>36.850948509485093</v>
      </c>
      <c r="L2075" s="51">
        <v>67.989999999999995</v>
      </c>
      <c r="M2075" s="29">
        <f t="shared" si="64"/>
        <v>0</v>
      </c>
    </row>
    <row r="2076" spans="2:13" ht="14.45" customHeight="1">
      <c r="B2076" s="30" t="s">
        <v>3984</v>
      </c>
      <c r="C2076" s="37" t="s">
        <v>3543</v>
      </c>
      <c r="D2076" s="38">
        <v>5907041005238</v>
      </c>
      <c r="E2076" s="33" t="s">
        <v>1492</v>
      </c>
      <c r="F2076" s="37" t="s">
        <v>3542</v>
      </c>
      <c r="G2076" s="39" t="s">
        <v>3868</v>
      </c>
      <c r="H2076" s="38">
        <v>6</v>
      </c>
      <c r="I2076" s="40">
        <v>142</v>
      </c>
      <c r="J2076" s="207"/>
      <c r="K2076" s="35">
        <f t="shared" si="65"/>
        <v>36.850948509485093</v>
      </c>
      <c r="L2076" s="41">
        <v>67.989999999999995</v>
      </c>
      <c r="M2076" s="36">
        <f t="shared" si="64"/>
        <v>0</v>
      </c>
    </row>
    <row r="2077" spans="2:13" ht="14.45" customHeight="1">
      <c r="B2077" s="13" t="s">
        <v>3984</v>
      </c>
      <c r="C2077" s="42" t="s">
        <v>3544</v>
      </c>
      <c r="D2077" s="43">
        <v>5907041005245</v>
      </c>
      <c r="E2077" s="16" t="s">
        <v>1492</v>
      </c>
      <c r="F2077" s="42" t="s">
        <v>3542</v>
      </c>
      <c r="G2077" s="44" t="s">
        <v>3868</v>
      </c>
      <c r="H2077" s="43">
        <v>7</v>
      </c>
      <c r="I2077" s="45">
        <v>142</v>
      </c>
      <c r="J2077" s="205"/>
      <c r="K2077" s="18">
        <f t="shared" si="65"/>
        <v>36.850948509485093</v>
      </c>
      <c r="L2077" s="46">
        <v>67.989999999999995</v>
      </c>
      <c r="M2077" s="19">
        <f t="shared" si="64"/>
        <v>0</v>
      </c>
    </row>
    <row r="2078" spans="2:13" ht="14.45" customHeight="1">
      <c r="B2078" s="13" t="s">
        <v>3984</v>
      </c>
      <c r="C2078" s="42" t="s">
        <v>3545</v>
      </c>
      <c r="D2078" s="43">
        <v>5908234794496</v>
      </c>
      <c r="E2078" s="16" t="s">
        <v>1492</v>
      </c>
      <c r="F2078" s="42" t="s">
        <v>3542</v>
      </c>
      <c r="G2078" s="44" t="s">
        <v>3868</v>
      </c>
      <c r="H2078" s="43">
        <v>8</v>
      </c>
      <c r="I2078" s="45">
        <v>142</v>
      </c>
      <c r="J2078" s="205"/>
      <c r="K2078" s="18">
        <f t="shared" si="65"/>
        <v>36.850948509485093</v>
      </c>
      <c r="L2078" s="46">
        <v>67.989999999999995</v>
      </c>
      <c r="M2078" s="19">
        <f t="shared" si="64"/>
        <v>0</v>
      </c>
    </row>
    <row r="2079" spans="2:13" ht="14.45" customHeight="1">
      <c r="B2079" s="13" t="s">
        <v>3984</v>
      </c>
      <c r="C2079" s="42" t="s">
        <v>3546</v>
      </c>
      <c r="D2079" s="43">
        <v>5907041005252</v>
      </c>
      <c r="E2079" s="16" t="s">
        <v>1492</v>
      </c>
      <c r="F2079" s="42" t="s">
        <v>3542</v>
      </c>
      <c r="G2079" s="44" t="s">
        <v>3868</v>
      </c>
      <c r="H2079" s="43">
        <v>9</v>
      </c>
      <c r="I2079" s="45">
        <v>142</v>
      </c>
      <c r="J2079" s="205"/>
      <c r="K2079" s="18">
        <f t="shared" si="65"/>
        <v>36.850948509485093</v>
      </c>
      <c r="L2079" s="46">
        <v>67.989999999999995</v>
      </c>
      <c r="M2079" s="19">
        <f t="shared" si="64"/>
        <v>0</v>
      </c>
    </row>
    <row r="2080" spans="2:13" ht="14.45" customHeight="1">
      <c r="B2080" s="13" t="s">
        <v>3984</v>
      </c>
      <c r="C2080" s="42" t="s">
        <v>3547</v>
      </c>
      <c r="D2080" s="43">
        <v>5907041005269</v>
      </c>
      <c r="E2080" s="16" t="s">
        <v>1492</v>
      </c>
      <c r="F2080" s="42" t="s">
        <v>3542</v>
      </c>
      <c r="G2080" s="44" t="s">
        <v>3868</v>
      </c>
      <c r="H2080" s="43">
        <v>10</v>
      </c>
      <c r="I2080" s="45">
        <v>142</v>
      </c>
      <c r="J2080" s="205"/>
      <c r="K2080" s="18">
        <f t="shared" si="65"/>
        <v>36.850948509485093</v>
      </c>
      <c r="L2080" s="46">
        <v>67.989999999999995</v>
      </c>
      <c r="M2080" s="19">
        <f t="shared" si="64"/>
        <v>0</v>
      </c>
    </row>
    <row r="2081" spans="2:13" ht="14.45" customHeight="1" thickBot="1">
      <c r="B2081" s="21" t="s">
        <v>3984</v>
      </c>
      <c r="C2081" s="47" t="s">
        <v>3548</v>
      </c>
      <c r="D2081" s="48">
        <v>5907041005276</v>
      </c>
      <c r="E2081" s="24" t="s">
        <v>1492</v>
      </c>
      <c r="F2081" s="47" t="s">
        <v>3542</v>
      </c>
      <c r="G2081" s="49" t="s">
        <v>3868</v>
      </c>
      <c r="H2081" s="48">
        <v>11</v>
      </c>
      <c r="I2081" s="50">
        <v>142</v>
      </c>
      <c r="J2081" s="206"/>
      <c r="K2081" s="28">
        <f t="shared" si="65"/>
        <v>36.850948509485093</v>
      </c>
      <c r="L2081" s="51">
        <v>67.989999999999995</v>
      </c>
      <c r="M2081" s="29">
        <f t="shared" si="64"/>
        <v>0</v>
      </c>
    </row>
    <row r="2082" spans="2:13" ht="14.45" customHeight="1">
      <c r="B2082" s="30"/>
      <c r="C2082" s="37" t="s">
        <v>1203</v>
      </c>
      <c r="D2082" s="38">
        <v>5901115808527</v>
      </c>
      <c r="E2082" s="33" t="s">
        <v>1492</v>
      </c>
      <c r="F2082" s="37" t="s">
        <v>3549</v>
      </c>
      <c r="G2082" s="39" t="s">
        <v>3</v>
      </c>
      <c r="H2082" s="38">
        <v>6</v>
      </c>
      <c r="I2082" s="40">
        <v>142</v>
      </c>
      <c r="J2082" s="207"/>
      <c r="K2082" s="35">
        <f t="shared" si="65"/>
        <v>36.850948509485093</v>
      </c>
      <c r="L2082" s="41">
        <v>67.989999999999995</v>
      </c>
      <c r="M2082" s="36">
        <f t="shared" si="64"/>
        <v>0</v>
      </c>
    </row>
    <row r="2083" spans="2:13" ht="14.45" customHeight="1">
      <c r="B2083" s="13"/>
      <c r="C2083" s="42" t="s">
        <v>1204</v>
      </c>
      <c r="D2083" s="43">
        <v>5901115808534</v>
      </c>
      <c r="E2083" s="16" t="s">
        <v>1492</v>
      </c>
      <c r="F2083" s="42" t="s">
        <v>3549</v>
      </c>
      <c r="G2083" s="44" t="s">
        <v>3</v>
      </c>
      <c r="H2083" s="43">
        <v>7</v>
      </c>
      <c r="I2083" s="45">
        <v>142</v>
      </c>
      <c r="J2083" s="205"/>
      <c r="K2083" s="18">
        <f t="shared" si="65"/>
        <v>36.850948509485093</v>
      </c>
      <c r="L2083" s="46">
        <v>67.989999999999995</v>
      </c>
      <c r="M2083" s="19">
        <f t="shared" si="64"/>
        <v>0</v>
      </c>
    </row>
    <row r="2084" spans="2:13" ht="14.45" customHeight="1">
      <c r="B2084" s="13"/>
      <c r="C2084" s="42" t="s">
        <v>1205</v>
      </c>
      <c r="D2084" s="43">
        <v>5901115808541</v>
      </c>
      <c r="E2084" s="16" t="s">
        <v>1492</v>
      </c>
      <c r="F2084" s="42" t="s">
        <v>3549</v>
      </c>
      <c r="G2084" s="44" t="s">
        <v>3</v>
      </c>
      <c r="H2084" s="43">
        <v>8</v>
      </c>
      <c r="I2084" s="45">
        <v>142</v>
      </c>
      <c r="J2084" s="205"/>
      <c r="K2084" s="18">
        <f t="shared" si="65"/>
        <v>36.850948509485093</v>
      </c>
      <c r="L2084" s="46">
        <v>67.989999999999995</v>
      </c>
      <c r="M2084" s="19">
        <f t="shared" si="64"/>
        <v>0</v>
      </c>
    </row>
    <row r="2085" spans="2:13" ht="14.45" customHeight="1">
      <c r="B2085" s="13"/>
      <c r="C2085" s="42" t="s">
        <v>1206</v>
      </c>
      <c r="D2085" s="43">
        <v>5901115808558</v>
      </c>
      <c r="E2085" s="16" t="s">
        <v>1492</v>
      </c>
      <c r="F2085" s="42" t="s">
        <v>3549</v>
      </c>
      <c r="G2085" s="44" t="s">
        <v>3</v>
      </c>
      <c r="H2085" s="43">
        <v>9</v>
      </c>
      <c r="I2085" s="45">
        <v>142</v>
      </c>
      <c r="J2085" s="205"/>
      <c r="K2085" s="18">
        <f t="shared" si="65"/>
        <v>36.850948509485093</v>
      </c>
      <c r="L2085" s="46">
        <v>67.989999999999995</v>
      </c>
      <c r="M2085" s="19">
        <f t="shared" si="64"/>
        <v>0</v>
      </c>
    </row>
    <row r="2086" spans="2:13" ht="14.45" customHeight="1">
      <c r="B2086" s="13"/>
      <c r="C2086" s="42" t="s">
        <v>1207</v>
      </c>
      <c r="D2086" s="43">
        <v>5901115808565</v>
      </c>
      <c r="E2086" s="16" t="s">
        <v>1492</v>
      </c>
      <c r="F2086" s="42" t="s">
        <v>3549</v>
      </c>
      <c r="G2086" s="44" t="s">
        <v>3</v>
      </c>
      <c r="H2086" s="43">
        <v>10</v>
      </c>
      <c r="I2086" s="45">
        <v>142</v>
      </c>
      <c r="J2086" s="205"/>
      <c r="K2086" s="18">
        <f t="shared" si="65"/>
        <v>36.850948509485093</v>
      </c>
      <c r="L2086" s="46">
        <v>67.989999999999995</v>
      </c>
      <c r="M2086" s="19">
        <f t="shared" si="64"/>
        <v>0</v>
      </c>
    </row>
    <row r="2087" spans="2:13" ht="14.45" customHeight="1" thickBot="1">
      <c r="B2087" s="21"/>
      <c r="C2087" s="47" t="s">
        <v>1208</v>
      </c>
      <c r="D2087" s="48">
        <v>5901115808572</v>
      </c>
      <c r="E2087" s="24" t="s">
        <v>1492</v>
      </c>
      <c r="F2087" s="47" t="s">
        <v>3549</v>
      </c>
      <c r="G2087" s="49" t="s">
        <v>3</v>
      </c>
      <c r="H2087" s="48">
        <v>11</v>
      </c>
      <c r="I2087" s="50">
        <v>142</v>
      </c>
      <c r="J2087" s="206"/>
      <c r="K2087" s="28">
        <f t="shared" si="65"/>
        <v>36.850948509485093</v>
      </c>
      <c r="L2087" s="51">
        <v>67.989999999999995</v>
      </c>
      <c r="M2087" s="29">
        <f t="shared" si="64"/>
        <v>0</v>
      </c>
    </row>
    <row r="2088" spans="2:13" ht="14.45" customHeight="1">
      <c r="B2088" s="30" t="s">
        <v>3984</v>
      </c>
      <c r="C2088" s="37" t="s">
        <v>3550</v>
      </c>
      <c r="D2088" s="38">
        <v>5907041005283</v>
      </c>
      <c r="E2088" s="33" t="s">
        <v>1492</v>
      </c>
      <c r="F2088" s="37" t="s">
        <v>3549</v>
      </c>
      <c r="G2088" s="39" t="s">
        <v>3868</v>
      </c>
      <c r="H2088" s="38">
        <v>6</v>
      </c>
      <c r="I2088" s="40">
        <v>142</v>
      </c>
      <c r="J2088" s="207"/>
      <c r="K2088" s="35">
        <f t="shared" si="65"/>
        <v>36.850948509485093</v>
      </c>
      <c r="L2088" s="41">
        <v>67.989999999999995</v>
      </c>
      <c r="M2088" s="36">
        <f t="shared" si="64"/>
        <v>0</v>
      </c>
    </row>
    <row r="2089" spans="2:13" ht="14.45" customHeight="1">
      <c r="B2089" s="13" t="s">
        <v>3984</v>
      </c>
      <c r="C2089" s="42" t="s">
        <v>3551</v>
      </c>
      <c r="D2089" s="43">
        <v>5907041005290</v>
      </c>
      <c r="E2089" s="16" t="s">
        <v>1492</v>
      </c>
      <c r="F2089" s="42" t="s">
        <v>3549</v>
      </c>
      <c r="G2089" s="44" t="s">
        <v>3868</v>
      </c>
      <c r="H2089" s="43">
        <v>7</v>
      </c>
      <c r="I2089" s="45">
        <v>142</v>
      </c>
      <c r="J2089" s="205"/>
      <c r="K2089" s="18">
        <f t="shared" si="65"/>
        <v>36.850948509485093</v>
      </c>
      <c r="L2089" s="46">
        <v>67.989999999999995</v>
      </c>
      <c r="M2089" s="19">
        <f t="shared" si="64"/>
        <v>0</v>
      </c>
    </row>
    <row r="2090" spans="2:13" ht="14.45" customHeight="1">
      <c r="B2090" s="13" t="s">
        <v>3984</v>
      </c>
      <c r="C2090" s="42" t="s">
        <v>3552</v>
      </c>
      <c r="D2090" s="43">
        <v>5908234794519</v>
      </c>
      <c r="E2090" s="16" t="s">
        <v>1492</v>
      </c>
      <c r="F2090" s="42" t="s">
        <v>3549</v>
      </c>
      <c r="G2090" s="44" t="s">
        <v>3868</v>
      </c>
      <c r="H2090" s="43">
        <v>8</v>
      </c>
      <c r="I2090" s="45">
        <v>142</v>
      </c>
      <c r="J2090" s="205"/>
      <c r="K2090" s="18">
        <f t="shared" si="65"/>
        <v>36.850948509485093</v>
      </c>
      <c r="L2090" s="46">
        <v>67.989999999999995</v>
      </c>
      <c r="M2090" s="19">
        <f t="shared" si="64"/>
        <v>0</v>
      </c>
    </row>
    <row r="2091" spans="2:13" ht="14.45" customHeight="1">
      <c r="B2091" s="13" t="s">
        <v>3984</v>
      </c>
      <c r="C2091" s="42" t="s">
        <v>3553</v>
      </c>
      <c r="D2091" s="43">
        <v>5907041005306</v>
      </c>
      <c r="E2091" s="16" t="s">
        <v>1492</v>
      </c>
      <c r="F2091" s="42" t="s">
        <v>3549</v>
      </c>
      <c r="G2091" s="44" t="s">
        <v>3868</v>
      </c>
      <c r="H2091" s="43">
        <v>9</v>
      </c>
      <c r="I2091" s="45">
        <v>142</v>
      </c>
      <c r="J2091" s="205"/>
      <c r="K2091" s="18">
        <f t="shared" si="65"/>
        <v>36.850948509485093</v>
      </c>
      <c r="L2091" s="46">
        <v>67.989999999999995</v>
      </c>
      <c r="M2091" s="19">
        <f t="shared" si="64"/>
        <v>0</v>
      </c>
    </row>
    <row r="2092" spans="2:13" ht="14.45" customHeight="1">
      <c r="B2092" s="13" t="s">
        <v>3984</v>
      </c>
      <c r="C2092" s="42" t="s">
        <v>3554</v>
      </c>
      <c r="D2092" s="43">
        <v>5907041005313</v>
      </c>
      <c r="E2092" s="16" t="s">
        <v>1492</v>
      </c>
      <c r="F2092" s="42" t="s">
        <v>3549</v>
      </c>
      <c r="G2092" s="44" t="s">
        <v>3868</v>
      </c>
      <c r="H2092" s="43">
        <v>10</v>
      </c>
      <c r="I2092" s="45">
        <v>142</v>
      </c>
      <c r="J2092" s="205"/>
      <c r="K2092" s="18">
        <f t="shared" si="65"/>
        <v>36.850948509485093</v>
      </c>
      <c r="L2092" s="46">
        <v>67.989999999999995</v>
      </c>
      <c r="M2092" s="19">
        <f t="shared" si="64"/>
        <v>0</v>
      </c>
    </row>
    <row r="2093" spans="2:13" ht="14.45" customHeight="1" thickBot="1">
      <c r="B2093" s="21" t="s">
        <v>3984</v>
      </c>
      <c r="C2093" s="47" t="s">
        <v>3555</v>
      </c>
      <c r="D2093" s="48">
        <v>5907041005320</v>
      </c>
      <c r="E2093" s="24" t="s">
        <v>1492</v>
      </c>
      <c r="F2093" s="47" t="s">
        <v>3549</v>
      </c>
      <c r="G2093" s="49" t="s">
        <v>3868</v>
      </c>
      <c r="H2093" s="48">
        <v>11</v>
      </c>
      <c r="I2093" s="50">
        <v>142</v>
      </c>
      <c r="J2093" s="206"/>
      <c r="K2093" s="28">
        <f t="shared" si="65"/>
        <v>36.850948509485093</v>
      </c>
      <c r="L2093" s="51">
        <v>67.989999999999995</v>
      </c>
      <c r="M2093" s="29">
        <f t="shared" si="64"/>
        <v>0</v>
      </c>
    </row>
    <row r="2094" spans="2:13" ht="14.45" customHeight="1">
      <c r="B2094" s="30"/>
      <c r="C2094" s="143" t="s">
        <v>671</v>
      </c>
      <c r="D2094" s="38">
        <v>5901115813460</v>
      </c>
      <c r="E2094" s="33" t="s">
        <v>1492</v>
      </c>
      <c r="F2094" s="37" t="s">
        <v>1649</v>
      </c>
      <c r="G2094" s="39" t="s">
        <v>3</v>
      </c>
      <c r="H2094" s="38">
        <v>7</v>
      </c>
      <c r="I2094" s="40">
        <v>144</v>
      </c>
      <c r="J2094" s="207"/>
      <c r="K2094" s="35">
        <f t="shared" si="65"/>
        <v>34.140921409214094</v>
      </c>
      <c r="L2094" s="41">
        <v>62.99</v>
      </c>
      <c r="M2094" s="36">
        <f t="shared" si="64"/>
        <v>0</v>
      </c>
    </row>
    <row r="2095" spans="2:13" ht="14.45" customHeight="1">
      <c r="B2095" s="13"/>
      <c r="C2095" s="144" t="s">
        <v>672</v>
      </c>
      <c r="D2095" s="43">
        <v>5901115809357</v>
      </c>
      <c r="E2095" s="16" t="s">
        <v>1492</v>
      </c>
      <c r="F2095" s="42" t="s">
        <v>1649</v>
      </c>
      <c r="G2095" s="44" t="s">
        <v>3</v>
      </c>
      <c r="H2095" s="43">
        <v>8</v>
      </c>
      <c r="I2095" s="45">
        <v>144</v>
      </c>
      <c r="J2095" s="205"/>
      <c r="K2095" s="18">
        <f t="shared" si="65"/>
        <v>34.140921409214094</v>
      </c>
      <c r="L2095" s="46">
        <v>62.99</v>
      </c>
      <c r="M2095" s="19">
        <f t="shared" si="64"/>
        <v>0</v>
      </c>
    </row>
    <row r="2096" spans="2:13" ht="14.45" customHeight="1">
      <c r="B2096" s="13"/>
      <c r="C2096" s="144" t="s">
        <v>673</v>
      </c>
      <c r="D2096" s="43">
        <v>5901115813477</v>
      </c>
      <c r="E2096" s="16" t="s">
        <v>1492</v>
      </c>
      <c r="F2096" s="42" t="s">
        <v>1649</v>
      </c>
      <c r="G2096" s="44" t="s">
        <v>3</v>
      </c>
      <c r="H2096" s="43">
        <v>9</v>
      </c>
      <c r="I2096" s="45">
        <v>144</v>
      </c>
      <c r="J2096" s="205"/>
      <c r="K2096" s="18">
        <f t="shared" si="65"/>
        <v>34.140921409214094</v>
      </c>
      <c r="L2096" s="46">
        <v>62.99</v>
      </c>
      <c r="M2096" s="19">
        <f t="shared" si="64"/>
        <v>0</v>
      </c>
    </row>
    <row r="2097" spans="2:13" ht="14.45" customHeight="1" thickBot="1">
      <c r="B2097" s="21"/>
      <c r="C2097" s="145" t="s">
        <v>674</v>
      </c>
      <c r="D2097" s="48">
        <v>5901115813484</v>
      </c>
      <c r="E2097" s="24" t="s">
        <v>1492</v>
      </c>
      <c r="F2097" s="47" t="s">
        <v>1649</v>
      </c>
      <c r="G2097" s="49" t="s">
        <v>3</v>
      </c>
      <c r="H2097" s="48">
        <v>10</v>
      </c>
      <c r="I2097" s="50">
        <v>144</v>
      </c>
      <c r="J2097" s="206"/>
      <c r="K2097" s="28">
        <f t="shared" si="65"/>
        <v>34.140921409214094</v>
      </c>
      <c r="L2097" s="51">
        <v>62.99</v>
      </c>
      <c r="M2097" s="29">
        <f t="shared" si="64"/>
        <v>0</v>
      </c>
    </row>
    <row r="2098" spans="2:13" ht="14.45" customHeight="1">
      <c r="B2098" s="30"/>
      <c r="C2098" s="143" t="s">
        <v>675</v>
      </c>
      <c r="D2098" s="38">
        <v>5901115813491</v>
      </c>
      <c r="E2098" s="33" t="s">
        <v>1492</v>
      </c>
      <c r="F2098" s="37" t="s">
        <v>1649</v>
      </c>
      <c r="G2098" s="39" t="s">
        <v>676</v>
      </c>
      <c r="H2098" s="38">
        <v>7</v>
      </c>
      <c r="I2098" s="40">
        <v>144</v>
      </c>
      <c r="J2098" s="207"/>
      <c r="K2098" s="35">
        <f t="shared" si="65"/>
        <v>34.140921409214094</v>
      </c>
      <c r="L2098" s="41">
        <v>62.99</v>
      </c>
      <c r="M2098" s="36">
        <f t="shared" si="64"/>
        <v>0</v>
      </c>
    </row>
    <row r="2099" spans="2:13" ht="14.45" customHeight="1">
      <c r="B2099" s="13"/>
      <c r="C2099" s="144" t="s">
        <v>677</v>
      </c>
      <c r="D2099" s="43">
        <v>5901115809364</v>
      </c>
      <c r="E2099" s="16" t="s">
        <v>1492</v>
      </c>
      <c r="F2099" s="42" t="s">
        <v>1649</v>
      </c>
      <c r="G2099" s="44" t="s">
        <v>676</v>
      </c>
      <c r="H2099" s="43">
        <v>8</v>
      </c>
      <c r="I2099" s="45">
        <v>144</v>
      </c>
      <c r="J2099" s="205"/>
      <c r="K2099" s="18">
        <f t="shared" si="65"/>
        <v>34.140921409214094</v>
      </c>
      <c r="L2099" s="46">
        <v>62.99</v>
      </c>
      <c r="M2099" s="19">
        <f t="shared" si="64"/>
        <v>0</v>
      </c>
    </row>
    <row r="2100" spans="2:13" ht="14.45" customHeight="1">
      <c r="B2100" s="13"/>
      <c r="C2100" s="144" t="s">
        <v>678</v>
      </c>
      <c r="D2100" s="43">
        <v>5901115813507</v>
      </c>
      <c r="E2100" s="16" t="s">
        <v>1492</v>
      </c>
      <c r="F2100" s="42" t="s">
        <v>1649</v>
      </c>
      <c r="G2100" s="44" t="s">
        <v>676</v>
      </c>
      <c r="H2100" s="43">
        <v>9</v>
      </c>
      <c r="I2100" s="45">
        <v>144</v>
      </c>
      <c r="J2100" s="205"/>
      <c r="K2100" s="18">
        <f t="shared" si="65"/>
        <v>34.140921409214094</v>
      </c>
      <c r="L2100" s="46">
        <v>62.99</v>
      </c>
      <c r="M2100" s="19">
        <f t="shared" si="64"/>
        <v>0</v>
      </c>
    </row>
    <row r="2101" spans="2:13" ht="14.45" customHeight="1" thickBot="1">
      <c r="B2101" s="21"/>
      <c r="C2101" s="145" t="s">
        <v>679</v>
      </c>
      <c r="D2101" s="48">
        <v>5901115813514</v>
      </c>
      <c r="E2101" s="24" t="s">
        <v>1492</v>
      </c>
      <c r="F2101" s="47" t="s">
        <v>1649</v>
      </c>
      <c r="G2101" s="49" t="s">
        <v>676</v>
      </c>
      <c r="H2101" s="48">
        <v>10</v>
      </c>
      <c r="I2101" s="50">
        <v>144</v>
      </c>
      <c r="J2101" s="206"/>
      <c r="K2101" s="28">
        <f t="shared" si="65"/>
        <v>34.140921409214094</v>
      </c>
      <c r="L2101" s="51">
        <v>62.99</v>
      </c>
      <c r="M2101" s="29">
        <f t="shared" si="64"/>
        <v>0</v>
      </c>
    </row>
    <row r="2102" spans="2:13" ht="14.45" customHeight="1">
      <c r="B2102" s="30"/>
      <c r="C2102" s="143" t="s">
        <v>3556</v>
      </c>
      <c r="D2102" s="38">
        <v>5907041005085</v>
      </c>
      <c r="E2102" s="33" t="s">
        <v>1492</v>
      </c>
      <c r="F2102" s="37" t="s">
        <v>1649</v>
      </c>
      <c r="G2102" s="39" t="s">
        <v>759</v>
      </c>
      <c r="H2102" s="38">
        <v>7</v>
      </c>
      <c r="I2102" s="40">
        <v>144</v>
      </c>
      <c r="J2102" s="207"/>
      <c r="K2102" s="35">
        <f t="shared" si="65"/>
        <v>34.140921409214094</v>
      </c>
      <c r="L2102" s="41">
        <v>62.99</v>
      </c>
      <c r="M2102" s="36">
        <f t="shared" si="64"/>
        <v>0</v>
      </c>
    </row>
    <row r="2103" spans="2:13" ht="14.45" customHeight="1">
      <c r="B2103" s="13"/>
      <c r="C2103" s="144" t="s">
        <v>3557</v>
      </c>
      <c r="D2103" s="43">
        <v>5908234794397</v>
      </c>
      <c r="E2103" s="16" t="s">
        <v>1492</v>
      </c>
      <c r="F2103" s="42" t="s">
        <v>1649</v>
      </c>
      <c r="G2103" s="44" t="s">
        <v>759</v>
      </c>
      <c r="H2103" s="43">
        <v>8</v>
      </c>
      <c r="I2103" s="45">
        <v>144</v>
      </c>
      <c r="J2103" s="205"/>
      <c r="K2103" s="18">
        <f t="shared" si="65"/>
        <v>34.140921409214094</v>
      </c>
      <c r="L2103" s="46">
        <v>62.99</v>
      </c>
      <c r="M2103" s="19">
        <f t="shared" si="64"/>
        <v>0</v>
      </c>
    </row>
    <row r="2104" spans="2:13" ht="14.45" customHeight="1">
      <c r="B2104" s="13"/>
      <c r="C2104" s="144" t="s">
        <v>3558</v>
      </c>
      <c r="D2104" s="43">
        <v>5907041005092</v>
      </c>
      <c r="E2104" s="16" t="s">
        <v>1492</v>
      </c>
      <c r="F2104" s="42" t="s">
        <v>1649</v>
      </c>
      <c r="G2104" s="44" t="s">
        <v>759</v>
      </c>
      <c r="H2104" s="43">
        <v>9</v>
      </c>
      <c r="I2104" s="45">
        <v>144</v>
      </c>
      <c r="J2104" s="205"/>
      <c r="K2104" s="18">
        <f t="shared" si="65"/>
        <v>34.140921409214094</v>
      </c>
      <c r="L2104" s="46">
        <v>62.99</v>
      </c>
      <c r="M2104" s="19">
        <f t="shared" si="64"/>
        <v>0</v>
      </c>
    </row>
    <row r="2105" spans="2:13" ht="14.45" customHeight="1" thickBot="1">
      <c r="B2105" s="21"/>
      <c r="C2105" s="145" t="s">
        <v>3559</v>
      </c>
      <c r="D2105" s="48">
        <v>5907041005108</v>
      </c>
      <c r="E2105" s="24" t="s">
        <v>1492</v>
      </c>
      <c r="F2105" s="47" t="s">
        <v>1649</v>
      </c>
      <c r="G2105" s="49" t="s">
        <v>759</v>
      </c>
      <c r="H2105" s="48">
        <v>10</v>
      </c>
      <c r="I2105" s="50">
        <v>144</v>
      </c>
      <c r="J2105" s="206"/>
      <c r="K2105" s="28">
        <f t="shared" si="65"/>
        <v>34.140921409214094</v>
      </c>
      <c r="L2105" s="51">
        <v>62.99</v>
      </c>
      <c r="M2105" s="29">
        <f t="shared" si="64"/>
        <v>0</v>
      </c>
    </row>
    <row r="2106" spans="2:13" ht="14.45" customHeight="1">
      <c r="B2106" s="30"/>
      <c r="C2106" s="143" t="s">
        <v>680</v>
      </c>
      <c r="D2106" s="38">
        <v>5901115813521</v>
      </c>
      <c r="E2106" s="33" t="s">
        <v>1492</v>
      </c>
      <c r="F2106" s="37" t="s">
        <v>1650</v>
      </c>
      <c r="G2106" s="39" t="s">
        <v>3</v>
      </c>
      <c r="H2106" s="38">
        <v>7</v>
      </c>
      <c r="I2106" s="40">
        <v>144</v>
      </c>
      <c r="J2106" s="207"/>
      <c r="K2106" s="35">
        <f t="shared" si="65"/>
        <v>34.140921409214094</v>
      </c>
      <c r="L2106" s="41">
        <v>62.99</v>
      </c>
      <c r="M2106" s="36">
        <f t="shared" si="64"/>
        <v>0</v>
      </c>
    </row>
    <row r="2107" spans="2:13" ht="14.45" customHeight="1">
      <c r="B2107" s="13"/>
      <c r="C2107" s="144" t="s">
        <v>681</v>
      </c>
      <c r="D2107" s="43">
        <v>5901115809371</v>
      </c>
      <c r="E2107" s="16" t="s">
        <v>1492</v>
      </c>
      <c r="F2107" s="42" t="s">
        <v>1650</v>
      </c>
      <c r="G2107" s="44" t="s">
        <v>3</v>
      </c>
      <c r="H2107" s="43">
        <v>8</v>
      </c>
      <c r="I2107" s="45">
        <v>144</v>
      </c>
      <c r="J2107" s="205"/>
      <c r="K2107" s="18">
        <f t="shared" si="65"/>
        <v>34.140921409214094</v>
      </c>
      <c r="L2107" s="46">
        <v>62.99</v>
      </c>
      <c r="M2107" s="19">
        <f t="shared" si="64"/>
        <v>0</v>
      </c>
    </row>
    <row r="2108" spans="2:13" ht="14.45" customHeight="1">
      <c r="B2108" s="13"/>
      <c r="C2108" s="144" t="s">
        <v>682</v>
      </c>
      <c r="D2108" s="43">
        <v>5901115813538</v>
      </c>
      <c r="E2108" s="16" t="s">
        <v>1492</v>
      </c>
      <c r="F2108" s="42" t="s">
        <v>1650</v>
      </c>
      <c r="G2108" s="44" t="s">
        <v>3</v>
      </c>
      <c r="H2108" s="43">
        <v>9</v>
      </c>
      <c r="I2108" s="45">
        <v>144</v>
      </c>
      <c r="J2108" s="205"/>
      <c r="K2108" s="18">
        <f t="shared" si="65"/>
        <v>34.140921409214094</v>
      </c>
      <c r="L2108" s="46">
        <v>62.99</v>
      </c>
      <c r="M2108" s="19">
        <f t="shared" si="64"/>
        <v>0</v>
      </c>
    </row>
    <row r="2109" spans="2:13" ht="14.45" customHeight="1" thickBot="1">
      <c r="B2109" s="21"/>
      <c r="C2109" s="145" t="s">
        <v>683</v>
      </c>
      <c r="D2109" s="48">
        <v>5901115813545</v>
      </c>
      <c r="E2109" s="24" t="s">
        <v>1492</v>
      </c>
      <c r="F2109" s="47" t="s">
        <v>1650</v>
      </c>
      <c r="G2109" s="49" t="s">
        <v>3</v>
      </c>
      <c r="H2109" s="48">
        <v>10</v>
      </c>
      <c r="I2109" s="50">
        <v>144</v>
      </c>
      <c r="J2109" s="206"/>
      <c r="K2109" s="28">
        <f t="shared" si="65"/>
        <v>34.140921409214094</v>
      </c>
      <c r="L2109" s="51">
        <v>62.99</v>
      </c>
      <c r="M2109" s="29">
        <f t="shared" si="64"/>
        <v>0</v>
      </c>
    </row>
    <row r="2110" spans="2:13" ht="14.45" customHeight="1">
      <c r="B2110" s="30"/>
      <c r="C2110" s="143" t="s">
        <v>684</v>
      </c>
      <c r="D2110" s="38">
        <v>5901115813552</v>
      </c>
      <c r="E2110" s="33" t="s">
        <v>1492</v>
      </c>
      <c r="F2110" s="37" t="s">
        <v>1650</v>
      </c>
      <c r="G2110" s="39" t="s">
        <v>676</v>
      </c>
      <c r="H2110" s="38">
        <v>7</v>
      </c>
      <c r="I2110" s="40">
        <v>144</v>
      </c>
      <c r="J2110" s="207"/>
      <c r="K2110" s="35">
        <f t="shared" si="65"/>
        <v>34.140921409214094</v>
      </c>
      <c r="L2110" s="41">
        <v>62.99</v>
      </c>
      <c r="M2110" s="36">
        <f t="shared" si="64"/>
        <v>0</v>
      </c>
    </row>
    <row r="2111" spans="2:13" ht="14.45" customHeight="1">
      <c r="B2111" s="13"/>
      <c r="C2111" s="144" t="s">
        <v>685</v>
      </c>
      <c r="D2111" s="43">
        <v>5901115809388</v>
      </c>
      <c r="E2111" s="16" t="s">
        <v>1492</v>
      </c>
      <c r="F2111" s="42" t="s">
        <v>1650</v>
      </c>
      <c r="G2111" s="44" t="s">
        <v>676</v>
      </c>
      <c r="H2111" s="43">
        <v>8</v>
      </c>
      <c r="I2111" s="45">
        <v>144</v>
      </c>
      <c r="J2111" s="205"/>
      <c r="K2111" s="18">
        <f t="shared" si="65"/>
        <v>34.140921409214094</v>
      </c>
      <c r="L2111" s="46">
        <v>62.99</v>
      </c>
      <c r="M2111" s="19">
        <f t="shared" si="64"/>
        <v>0</v>
      </c>
    </row>
    <row r="2112" spans="2:13" ht="14.45" customHeight="1">
      <c r="B2112" s="13"/>
      <c r="C2112" s="144" t="s">
        <v>686</v>
      </c>
      <c r="D2112" s="43">
        <v>5901115813569</v>
      </c>
      <c r="E2112" s="16" t="s">
        <v>1492</v>
      </c>
      <c r="F2112" s="42" t="s">
        <v>1650</v>
      </c>
      <c r="G2112" s="44" t="s">
        <v>676</v>
      </c>
      <c r="H2112" s="43">
        <v>9</v>
      </c>
      <c r="I2112" s="45">
        <v>144</v>
      </c>
      <c r="J2112" s="205"/>
      <c r="K2112" s="18">
        <f t="shared" si="65"/>
        <v>34.140921409214094</v>
      </c>
      <c r="L2112" s="46">
        <v>62.99</v>
      </c>
      <c r="M2112" s="19">
        <f t="shared" si="64"/>
        <v>0</v>
      </c>
    </row>
    <row r="2113" spans="2:13" ht="14.45" customHeight="1" thickBot="1">
      <c r="B2113" s="21"/>
      <c r="C2113" s="145" t="s">
        <v>687</v>
      </c>
      <c r="D2113" s="48">
        <v>5901115813576</v>
      </c>
      <c r="E2113" s="24" t="s">
        <v>1492</v>
      </c>
      <c r="F2113" s="47" t="s">
        <v>1650</v>
      </c>
      <c r="G2113" s="49" t="s">
        <v>676</v>
      </c>
      <c r="H2113" s="48">
        <v>10</v>
      </c>
      <c r="I2113" s="50">
        <v>144</v>
      </c>
      <c r="J2113" s="206"/>
      <c r="K2113" s="28">
        <f t="shared" si="65"/>
        <v>34.140921409214094</v>
      </c>
      <c r="L2113" s="51">
        <v>62.99</v>
      </c>
      <c r="M2113" s="29">
        <f t="shared" si="64"/>
        <v>0</v>
      </c>
    </row>
    <row r="2114" spans="2:13" ht="14.45" customHeight="1">
      <c r="B2114" s="30" t="s">
        <v>3984</v>
      </c>
      <c r="C2114" s="143" t="s">
        <v>3560</v>
      </c>
      <c r="D2114" s="38">
        <v>5907041005115</v>
      </c>
      <c r="E2114" s="33" t="s">
        <v>1492</v>
      </c>
      <c r="F2114" s="37" t="s">
        <v>1650</v>
      </c>
      <c r="G2114" s="39" t="s">
        <v>759</v>
      </c>
      <c r="H2114" s="38">
        <v>7</v>
      </c>
      <c r="I2114" s="40">
        <v>144</v>
      </c>
      <c r="J2114" s="207"/>
      <c r="K2114" s="35">
        <f t="shared" si="65"/>
        <v>34.140921409214094</v>
      </c>
      <c r="L2114" s="41">
        <v>62.99</v>
      </c>
      <c r="M2114" s="36">
        <f t="shared" si="64"/>
        <v>0</v>
      </c>
    </row>
    <row r="2115" spans="2:13" ht="14.45" customHeight="1">
      <c r="B2115" s="13" t="s">
        <v>3984</v>
      </c>
      <c r="C2115" s="144" t="s">
        <v>3561</v>
      </c>
      <c r="D2115" s="43">
        <v>5908234794410</v>
      </c>
      <c r="E2115" s="16" t="s">
        <v>1492</v>
      </c>
      <c r="F2115" s="42" t="s">
        <v>1650</v>
      </c>
      <c r="G2115" s="44" t="s">
        <v>759</v>
      </c>
      <c r="H2115" s="43">
        <v>8</v>
      </c>
      <c r="I2115" s="45">
        <v>144</v>
      </c>
      <c r="J2115" s="205"/>
      <c r="K2115" s="18">
        <f t="shared" si="65"/>
        <v>34.140921409214094</v>
      </c>
      <c r="L2115" s="46">
        <v>62.99</v>
      </c>
      <c r="M2115" s="19">
        <f t="shared" si="64"/>
        <v>0</v>
      </c>
    </row>
    <row r="2116" spans="2:13" ht="14.45" customHeight="1">
      <c r="B2116" s="13" t="s">
        <v>3984</v>
      </c>
      <c r="C2116" s="144" t="s">
        <v>3562</v>
      </c>
      <c r="D2116" s="43">
        <v>5907041005122</v>
      </c>
      <c r="E2116" s="16" t="s">
        <v>1492</v>
      </c>
      <c r="F2116" s="42" t="s">
        <v>1650</v>
      </c>
      <c r="G2116" s="44" t="s">
        <v>759</v>
      </c>
      <c r="H2116" s="43">
        <v>9</v>
      </c>
      <c r="I2116" s="45">
        <v>144</v>
      </c>
      <c r="J2116" s="205"/>
      <c r="K2116" s="18">
        <f t="shared" si="65"/>
        <v>34.140921409214094</v>
      </c>
      <c r="L2116" s="46">
        <v>62.99</v>
      </c>
      <c r="M2116" s="19">
        <f t="shared" si="64"/>
        <v>0</v>
      </c>
    </row>
    <row r="2117" spans="2:13" ht="14.45" customHeight="1" thickBot="1">
      <c r="B2117" s="21" t="s">
        <v>3984</v>
      </c>
      <c r="C2117" s="145" t="s">
        <v>3563</v>
      </c>
      <c r="D2117" s="48">
        <v>5907041005139</v>
      </c>
      <c r="E2117" s="24" t="s">
        <v>1492</v>
      </c>
      <c r="F2117" s="47" t="s">
        <v>1650</v>
      </c>
      <c r="G2117" s="49" t="s">
        <v>759</v>
      </c>
      <c r="H2117" s="48">
        <v>10</v>
      </c>
      <c r="I2117" s="50">
        <v>144</v>
      </c>
      <c r="J2117" s="206"/>
      <c r="K2117" s="28">
        <f t="shared" si="65"/>
        <v>34.140921409214094</v>
      </c>
      <c r="L2117" s="51">
        <v>62.99</v>
      </c>
      <c r="M2117" s="29">
        <f t="shared" si="64"/>
        <v>0</v>
      </c>
    </row>
    <row r="2118" spans="2:13" ht="14.45" customHeight="1">
      <c r="B2118" s="30"/>
      <c r="C2118" s="143" t="s">
        <v>3564</v>
      </c>
      <c r="D2118" s="38">
        <v>5907041005207</v>
      </c>
      <c r="E2118" s="33" t="s">
        <v>1492</v>
      </c>
      <c r="F2118" s="37" t="s">
        <v>3576</v>
      </c>
      <c r="G2118" s="39" t="s">
        <v>3</v>
      </c>
      <c r="H2118" s="38">
        <v>7</v>
      </c>
      <c r="I2118" s="40">
        <v>145</v>
      </c>
      <c r="J2118" s="207"/>
      <c r="K2118" s="35">
        <f t="shared" si="65"/>
        <v>34.140921409214094</v>
      </c>
      <c r="L2118" s="41">
        <v>62.99</v>
      </c>
      <c r="M2118" s="36">
        <f t="shared" si="64"/>
        <v>0</v>
      </c>
    </row>
    <row r="2119" spans="2:13" ht="14.45" customHeight="1">
      <c r="B2119" s="13"/>
      <c r="C2119" s="144" t="s">
        <v>3565</v>
      </c>
      <c r="D2119" s="43">
        <v>5908234794472</v>
      </c>
      <c r="E2119" s="16" t="s">
        <v>1492</v>
      </c>
      <c r="F2119" s="42" t="s">
        <v>3576</v>
      </c>
      <c r="G2119" s="44" t="s">
        <v>3</v>
      </c>
      <c r="H2119" s="43">
        <v>8</v>
      </c>
      <c r="I2119" s="45">
        <v>145</v>
      </c>
      <c r="J2119" s="205"/>
      <c r="K2119" s="18">
        <f t="shared" si="65"/>
        <v>34.140921409214094</v>
      </c>
      <c r="L2119" s="46">
        <v>62.99</v>
      </c>
      <c r="M2119" s="19">
        <f t="shared" ref="M2119:M2182" si="66">SUM(J2119:J2119)*K2119</f>
        <v>0</v>
      </c>
    </row>
    <row r="2120" spans="2:13" ht="14.45" customHeight="1">
      <c r="B2120" s="13"/>
      <c r="C2120" s="144" t="s">
        <v>3566</v>
      </c>
      <c r="D2120" s="43">
        <v>5907041005214</v>
      </c>
      <c r="E2120" s="16" t="s">
        <v>1492</v>
      </c>
      <c r="F2120" s="42" t="s">
        <v>3576</v>
      </c>
      <c r="G2120" s="44" t="s">
        <v>3</v>
      </c>
      <c r="H2120" s="43">
        <v>9</v>
      </c>
      <c r="I2120" s="45">
        <v>145</v>
      </c>
      <c r="J2120" s="205"/>
      <c r="K2120" s="18">
        <f t="shared" ref="K2120:K2183" si="67">L2120/1.23/1.5</f>
        <v>34.140921409214094</v>
      </c>
      <c r="L2120" s="46">
        <v>62.99</v>
      </c>
      <c r="M2120" s="19">
        <f t="shared" si="66"/>
        <v>0</v>
      </c>
    </row>
    <row r="2121" spans="2:13" ht="14.45" customHeight="1" thickBot="1">
      <c r="B2121" s="21"/>
      <c r="C2121" s="145" t="s">
        <v>3567</v>
      </c>
      <c r="D2121" s="48">
        <v>5907041005221</v>
      </c>
      <c r="E2121" s="24" t="s">
        <v>1492</v>
      </c>
      <c r="F2121" s="47" t="s">
        <v>3576</v>
      </c>
      <c r="G2121" s="49" t="s">
        <v>3</v>
      </c>
      <c r="H2121" s="48">
        <v>10</v>
      </c>
      <c r="I2121" s="50">
        <v>145</v>
      </c>
      <c r="J2121" s="206"/>
      <c r="K2121" s="28">
        <f t="shared" si="67"/>
        <v>34.140921409214094</v>
      </c>
      <c r="L2121" s="51">
        <v>62.99</v>
      </c>
      <c r="M2121" s="29">
        <f t="shared" si="66"/>
        <v>0</v>
      </c>
    </row>
    <row r="2122" spans="2:13" ht="14.45" customHeight="1">
      <c r="B2122" s="30"/>
      <c r="C2122" s="143" t="s">
        <v>3568</v>
      </c>
      <c r="D2122" s="38">
        <v>5907041005177</v>
      </c>
      <c r="E2122" s="33" t="s">
        <v>1492</v>
      </c>
      <c r="F2122" s="37" t="s">
        <v>3576</v>
      </c>
      <c r="G2122" s="39" t="s">
        <v>676</v>
      </c>
      <c r="H2122" s="38">
        <v>7</v>
      </c>
      <c r="I2122" s="40">
        <v>145</v>
      </c>
      <c r="J2122" s="207"/>
      <c r="K2122" s="35">
        <f t="shared" si="67"/>
        <v>34.140921409214094</v>
      </c>
      <c r="L2122" s="41">
        <v>62.99</v>
      </c>
      <c r="M2122" s="36">
        <f t="shared" si="66"/>
        <v>0</v>
      </c>
    </row>
    <row r="2123" spans="2:13" ht="14.45" customHeight="1">
      <c r="B2123" s="13"/>
      <c r="C2123" s="144" t="s">
        <v>3569</v>
      </c>
      <c r="D2123" s="43">
        <v>5908234794465</v>
      </c>
      <c r="E2123" s="16" t="s">
        <v>1492</v>
      </c>
      <c r="F2123" s="42" t="s">
        <v>3576</v>
      </c>
      <c r="G2123" s="44" t="s">
        <v>676</v>
      </c>
      <c r="H2123" s="43">
        <v>8</v>
      </c>
      <c r="I2123" s="45">
        <v>145</v>
      </c>
      <c r="J2123" s="205"/>
      <c r="K2123" s="18">
        <f t="shared" si="67"/>
        <v>34.140921409214094</v>
      </c>
      <c r="L2123" s="46">
        <v>62.99</v>
      </c>
      <c r="M2123" s="19">
        <f t="shared" si="66"/>
        <v>0</v>
      </c>
    </row>
    <row r="2124" spans="2:13" ht="14.45" customHeight="1">
      <c r="B2124" s="13"/>
      <c r="C2124" s="144" t="s">
        <v>3570</v>
      </c>
      <c r="D2124" s="43">
        <v>5907041005184</v>
      </c>
      <c r="E2124" s="16" t="s">
        <v>1492</v>
      </c>
      <c r="F2124" s="42" t="s">
        <v>3576</v>
      </c>
      <c r="G2124" s="44" t="s">
        <v>676</v>
      </c>
      <c r="H2124" s="43">
        <v>9</v>
      </c>
      <c r="I2124" s="45">
        <v>145</v>
      </c>
      <c r="J2124" s="205"/>
      <c r="K2124" s="18">
        <f t="shared" si="67"/>
        <v>34.140921409214094</v>
      </c>
      <c r="L2124" s="46">
        <v>62.99</v>
      </c>
      <c r="M2124" s="19">
        <f t="shared" si="66"/>
        <v>0</v>
      </c>
    </row>
    <row r="2125" spans="2:13" ht="14.45" customHeight="1" thickBot="1">
      <c r="B2125" s="21"/>
      <c r="C2125" s="145" t="s">
        <v>3571</v>
      </c>
      <c r="D2125" s="48">
        <v>5907041005191</v>
      </c>
      <c r="E2125" s="24" t="s">
        <v>1492</v>
      </c>
      <c r="F2125" s="47" t="s">
        <v>3576</v>
      </c>
      <c r="G2125" s="49" t="s">
        <v>676</v>
      </c>
      <c r="H2125" s="48">
        <v>10</v>
      </c>
      <c r="I2125" s="50">
        <v>145</v>
      </c>
      <c r="J2125" s="206"/>
      <c r="K2125" s="28">
        <f t="shared" si="67"/>
        <v>34.140921409214094</v>
      </c>
      <c r="L2125" s="51">
        <v>62.99</v>
      </c>
      <c r="M2125" s="29">
        <f t="shared" si="66"/>
        <v>0</v>
      </c>
    </row>
    <row r="2126" spans="2:13" ht="14.45" customHeight="1">
      <c r="B2126" s="30" t="s">
        <v>3984</v>
      </c>
      <c r="C2126" s="143" t="s">
        <v>3572</v>
      </c>
      <c r="D2126" s="38">
        <v>5907041005146</v>
      </c>
      <c r="E2126" s="33" t="s">
        <v>1492</v>
      </c>
      <c r="F2126" s="37" t="s">
        <v>3576</v>
      </c>
      <c r="G2126" s="39" t="s">
        <v>759</v>
      </c>
      <c r="H2126" s="38">
        <v>7</v>
      </c>
      <c r="I2126" s="40">
        <v>145</v>
      </c>
      <c r="J2126" s="207"/>
      <c r="K2126" s="35">
        <f t="shared" si="67"/>
        <v>34.140921409214094</v>
      </c>
      <c r="L2126" s="41">
        <v>62.99</v>
      </c>
      <c r="M2126" s="36">
        <f t="shared" si="66"/>
        <v>0</v>
      </c>
    </row>
    <row r="2127" spans="2:13" ht="14.45" customHeight="1">
      <c r="B2127" s="13" t="s">
        <v>3984</v>
      </c>
      <c r="C2127" s="144" t="s">
        <v>3573</v>
      </c>
      <c r="D2127" s="43">
        <v>5908234794458</v>
      </c>
      <c r="E2127" s="16" t="s">
        <v>1492</v>
      </c>
      <c r="F2127" s="42" t="s">
        <v>3576</v>
      </c>
      <c r="G2127" s="44" t="s">
        <v>759</v>
      </c>
      <c r="H2127" s="43">
        <v>8</v>
      </c>
      <c r="I2127" s="45">
        <v>145</v>
      </c>
      <c r="J2127" s="205"/>
      <c r="K2127" s="18">
        <f t="shared" si="67"/>
        <v>34.140921409214094</v>
      </c>
      <c r="L2127" s="46">
        <v>62.99</v>
      </c>
      <c r="M2127" s="19">
        <f t="shared" si="66"/>
        <v>0</v>
      </c>
    </row>
    <row r="2128" spans="2:13" ht="14.45" customHeight="1">
      <c r="B2128" s="13" t="s">
        <v>3984</v>
      </c>
      <c r="C2128" s="144" t="s">
        <v>3574</v>
      </c>
      <c r="D2128" s="43">
        <v>5907041005153</v>
      </c>
      <c r="E2128" s="16" t="s">
        <v>1492</v>
      </c>
      <c r="F2128" s="42" t="s">
        <v>3576</v>
      </c>
      <c r="G2128" s="44" t="s">
        <v>759</v>
      </c>
      <c r="H2128" s="43">
        <v>9</v>
      </c>
      <c r="I2128" s="45">
        <v>145</v>
      </c>
      <c r="J2128" s="205"/>
      <c r="K2128" s="18">
        <f t="shared" si="67"/>
        <v>34.140921409214094</v>
      </c>
      <c r="L2128" s="46">
        <v>62.99</v>
      </c>
      <c r="M2128" s="19">
        <f t="shared" si="66"/>
        <v>0</v>
      </c>
    </row>
    <row r="2129" spans="2:13" ht="14.45" customHeight="1" thickBot="1">
      <c r="B2129" s="21" t="s">
        <v>3984</v>
      </c>
      <c r="C2129" s="145" t="s">
        <v>3575</v>
      </c>
      <c r="D2129" s="48">
        <v>5907041005160</v>
      </c>
      <c r="E2129" s="24" t="s">
        <v>1492</v>
      </c>
      <c r="F2129" s="47" t="s">
        <v>3576</v>
      </c>
      <c r="G2129" s="49" t="s">
        <v>759</v>
      </c>
      <c r="H2129" s="48">
        <v>10</v>
      </c>
      <c r="I2129" s="50">
        <v>145</v>
      </c>
      <c r="J2129" s="206"/>
      <c r="K2129" s="28">
        <f t="shared" si="67"/>
        <v>34.140921409214094</v>
      </c>
      <c r="L2129" s="51">
        <v>62.99</v>
      </c>
      <c r="M2129" s="29">
        <f t="shared" si="66"/>
        <v>0</v>
      </c>
    </row>
    <row r="2130" spans="2:13" ht="14.45" customHeight="1">
      <c r="B2130" s="30"/>
      <c r="C2130" s="37" t="s">
        <v>25</v>
      </c>
      <c r="D2130" s="38">
        <v>5901115768005</v>
      </c>
      <c r="E2130" s="33" t="s">
        <v>1492</v>
      </c>
      <c r="F2130" s="37" t="s">
        <v>1651</v>
      </c>
      <c r="G2130" s="39" t="s">
        <v>3</v>
      </c>
      <c r="H2130" s="38">
        <v>6</v>
      </c>
      <c r="I2130" s="40">
        <v>146</v>
      </c>
      <c r="J2130" s="207"/>
      <c r="K2130" s="35">
        <f t="shared" si="67"/>
        <v>29.262872628726289</v>
      </c>
      <c r="L2130" s="41">
        <v>53.99</v>
      </c>
      <c r="M2130" s="36">
        <f t="shared" si="66"/>
        <v>0</v>
      </c>
    </row>
    <row r="2131" spans="2:13" ht="14.45" customHeight="1">
      <c r="B2131" s="13"/>
      <c r="C2131" s="42" t="s">
        <v>26</v>
      </c>
      <c r="D2131" s="43">
        <v>5901115768012</v>
      </c>
      <c r="E2131" s="16" t="s">
        <v>1492</v>
      </c>
      <c r="F2131" s="42" t="s">
        <v>1651</v>
      </c>
      <c r="G2131" s="44" t="s">
        <v>3</v>
      </c>
      <c r="H2131" s="43">
        <v>7</v>
      </c>
      <c r="I2131" s="45">
        <v>146</v>
      </c>
      <c r="J2131" s="205"/>
      <c r="K2131" s="18">
        <f t="shared" si="67"/>
        <v>29.262872628726289</v>
      </c>
      <c r="L2131" s="46">
        <v>53.99</v>
      </c>
      <c r="M2131" s="19">
        <f t="shared" si="66"/>
        <v>0</v>
      </c>
    </row>
    <row r="2132" spans="2:13" ht="14.45" customHeight="1">
      <c r="B2132" s="13"/>
      <c r="C2132" s="42" t="s">
        <v>27</v>
      </c>
      <c r="D2132" s="43">
        <v>5901115765288</v>
      </c>
      <c r="E2132" s="16" t="s">
        <v>1492</v>
      </c>
      <c r="F2132" s="42" t="s">
        <v>1651</v>
      </c>
      <c r="G2132" s="44" t="s">
        <v>3</v>
      </c>
      <c r="H2132" s="43">
        <v>8</v>
      </c>
      <c r="I2132" s="45">
        <v>146</v>
      </c>
      <c r="J2132" s="205"/>
      <c r="K2132" s="18">
        <f t="shared" si="67"/>
        <v>29.262872628726289</v>
      </c>
      <c r="L2132" s="46">
        <v>53.99</v>
      </c>
      <c r="M2132" s="19">
        <f t="shared" si="66"/>
        <v>0</v>
      </c>
    </row>
    <row r="2133" spans="2:13" ht="14.45" customHeight="1">
      <c r="B2133" s="13"/>
      <c r="C2133" s="42" t="s">
        <v>28</v>
      </c>
      <c r="D2133" s="43">
        <v>5901115768029</v>
      </c>
      <c r="E2133" s="16" t="s">
        <v>1492</v>
      </c>
      <c r="F2133" s="42" t="s">
        <v>1651</v>
      </c>
      <c r="G2133" s="44" t="s">
        <v>3</v>
      </c>
      <c r="H2133" s="43">
        <v>9</v>
      </c>
      <c r="I2133" s="45">
        <v>146</v>
      </c>
      <c r="J2133" s="205"/>
      <c r="K2133" s="18">
        <f t="shared" si="67"/>
        <v>29.262872628726289</v>
      </c>
      <c r="L2133" s="46">
        <v>53.99</v>
      </c>
      <c r="M2133" s="19">
        <f t="shared" si="66"/>
        <v>0</v>
      </c>
    </row>
    <row r="2134" spans="2:13" ht="14.45" customHeight="1">
      <c r="B2134" s="13"/>
      <c r="C2134" s="42" t="s">
        <v>1209</v>
      </c>
      <c r="D2134" s="43">
        <v>5901115808510</v>
      </c>
      <c r="E2134" s="16" t="s">
        <v>1492</v>
      </c>
      <c r="F2134" s="42" t="s">
        <v>1651</v>
      </c>
      <c r="G2134" s="44" t="s">
        <v>3</v>
      </c>
      <c r="H2134" s="43">
        <v>10</v>
      </c>
      <c r="I2134" s="45">
        <v>146</v>
      </c>
      <c r="J2134" s="205"/>
      <c r="K2134" s="18">
        <f t="shared" si="67"/>
        <v>29.262872628726289</v>
      </c>
      <c r="L2134" s="46">
        <v>53.99</v>
      </c>
      <c r="M2134" s="19">
        <f t="shared" si="66"/>
        <v>0</v>
      </c>
    </row>
    <row r="2135" spans="2:13" ht="14.45" customHeight="1" thickBot="1">
      <c r="B2135" s="21"/>
      <c r="C2135" s="47" t="s">
        <v>1210</v>
      </c>
      <c r="D2135" s="48">
        <v>5908234708530</v>
      </c>
      <c r="E2135" s="24" t="s">
        <v>1492</v>
      </c>
      <c r="F2135" s="47" t="s">
        <v>1651</v>
      </c>
      <c r="G2135" s="49" t="s">
        <v>3</v>
      </c>
      <c r="H2135" s="48">
        <v>11</v>
      </c>
      <c r="I2135" s="50">
        <v>146</v>
      </c>
      <c r="J2135" s="206"/>
      <c r="K2135" s="28">
        <f t="shared" si="67"/>
        <v>29.262872628726289</v>
      </c>
      <c r="L2135" s="51">
        <v>53.99</v>
      </c>
      <c r="M2135" s="29">
        <f t="shared" si="66"/>
        <v>0</v>
      </c>
    </row>
    <row r="2136" spans="2:13" ht="14.45" customHeight="1">
      <c r="B2136" s="30"/>
      <c r="C2136" s="37" t="s">
        <v>29</v>
      </c>
      <c r="D2136" s="38">
        <v>5901115768067</v>
      </c>
      <c r="E2136" s="33" t="s">
        <v>1492</v>
      </c>
      <c r="F2136" s="37" t="s">
        <v>1651</v>
      </c>
      <c r="G2136" s="39" t="s">
        <v>676</v>
      </c>
      <c r="H2136" s="38">
        <v>6</v>
      </c>
      <c r="I2136" s="40">
        <v>146</v>
      </c>
      <c r="J2136" s="207"/>
      <c r="K2136" s="35">
        <f t="shared" si="67"/>
        <v>29.262872628726289</v>
      </c>
      <c r="L2136" s="41">
        <v>53.99</v>
      </c>
      <c r="M2136" s="36">
        <f t="shared" si="66"/>
        <v>0</v>
      </c>
    </row>
    <row r="2137" spans="2:13" ht="14.45" customHeight="1">
      <c r="B2137" s="13"/>
      <c r="C2137" s="42" t="s">
        <v>30</v>
      </c>
      <c r="D2137" s="43">
        <v>5901115768074</v>
      </c>
      <c r="E2137" s="16" t="s">
        <v>1492</v>
      </c>
      <c r="F2137" s="42" t="s">
        <v>1651</v>
      </c>
      <c r="G2137" s="44" t="s">
        <v>676</v>
      </c>
      <c r="H2137" s="43">
        <v>7</v>
      </c>
      <c r="I2137" s="45">
        <v>146</v>
      </c>
      <c r="J2137" s="205"/>
      <c r="K2137" s="18">
        <f t="shared" si="67"/>
        <v>29.262872628726289</v>
      </c>
      <c r="L2137" s="46">
        <v>53.99</v>
      </c>
      <c r="M2137" s="19">
        <f t="shared" si="66"/>
        <v>0</v>
      </c>
    </row>
    <row r="2138" spans="2:13" ht="14.45" customHeight="1">
      <c r="B2138" s="13"/>
      <c r="C2138" s="42" t="s">
        <v>31</v>
      </c>
      <c r="D2138" s="43">
        <v>5901115765301</v>
      </c>
      <c r="E2138" s="16" t="s">
        <v>1492</v>
      </c>
      <c r="F2138" s="42" t="s">
        <v>1651</v>
      </c>
      <c r="G2138" s="44" t="s">
        <v>676</v>
      </c>
      <c r="H2138" s="43">
        <v>8</v>
      </c>
      <c r="I2138" s="45">
        <v>146</v>
      </c>
      <c r="J2138" s="205"/>
      <c r="K2138" s="18">
        <f t="shared" si="67"/>
        <v>29.262872628726289</v>
      </c>
      <c r="L2138" s="46">
        <v>53.99</v>
      </c>
      <c r="M2138" s="19">
        <f t="shared" si="66"/>
        <v>0</v>
      </c>
    </row>
    <row r="2139" spans="2:13" ht="14.45" customHeight="1" thickBot="1">
      <c r="B2139" s="21"/>
      <c r="C2139" s="47" t="s">
        <v>32</v>
      </c>
      <c r="D2139" s="48">
        <v>5901115768081</v>
      </c>
      <c r="E2139" s="24" t="s">
        <v>1492</v>
      </c>
      <c r="F2139" s="47" t="s">
        <v>1651</v>
      </c>
      <c r="G2139" s="49" t="s">
        <v>676</v>
      </c>
      <c r="H2139" s="48">
        <v>9</v>
      </c>
      <c r="I2139" s="50">
        <v>146</v>
      </c>
      <c r="J2139" s="206"/>
      <c r="K2139" s="28">
        <f t="shared" si="67"/>
        <v>29.262872628726289</v>
      </c>
      <c r="L2139" s="51">
        <v>53.99</v>
      </c>
      <c r="M2139" s="29">
        <f t="shared" si="66"/>
        <v>0</v>
      </c>
    </row>
    <row r="2140" spans="2:13" ht="14.45" customHeight="1">
      <c r="B2140" s="30"/>
      <c r="C2140" s="37" t="s">
        <v>1211</v>
      </c>
      <c r="D2140" s="38">
        <v>5908234708561</v>
      </c>
      <c r="E2140" s="33" t="s">
        <v>1492</v>
      </c>
      <c r="F2140" s="37" t="s">
        <v>1651</v>
      </c>
      <c r="G2140" s="39" t="s">
        <v>3</v>
      </c>
      <c r="H2140" s="38">
        <v>10</v>
      </c>
      <c r="I2140" s="40">
        <v>146</v>
      </c>
      <c r="J2140" s="207"/>
      <c r="K2140" s="35">
        <f t="shared" si="67"/>
        <v>29.262872628726289</v>
      </c>
      <c r="L2140" s="41">
        <v>53.99</v>
      </c>
      <c r="M2140" s="36">
        <f t="shared" si="66"/>
        <v>0</v>
      </c>
    </row>
    <row r="2141" spans="2:13" ht="14.45" customHeight="1" thickBot="1">
      <c r="B2141" s="21"/>
      <c r="C2141" s="47" t="s">
        <v>1212</v>
      </c>
      <c r="D2141" s="48">
        <v>5908234708578</v>
      </c>
      <c r="E2141" s="24" t="s">
        <v>1492</v>
      </c>
      <c r="F2141" s="47" t="s">
        <v>1651</v>
      </c>
      <c r="G2141" s="49" t="s">
        <v>3</v>
      </c>
      <c r="H2141" s="48">
        <v>11</v>
      </c>
      <c r="I2141" s="50">
        <v>146</v>
      </c>
      <c r="J2141" s="206"/>
      <c r="K2141" s="28">
        <f t="shared" si="67"/>
        <v>29.262872628726289</v>
      </c>
      <c r="L2141" s="51">
        <v>53.99</v>
      </c>
      <c r="M2141" s="29">
        <f t="shared" si="66"/>
        <v>0</v>
      </c>
    </row>
    <row r="2142" spans="2:13" ht="14.45" customHeight="1">
      <c r="B2142" s="30"/>
      <c r="C2142" s="37" t="s">
        <v>688</v>
      </c>
      <c r="D2142" s="38">
        <v>5901115813613</v>
      </c>
      <c r="E2142" s="33" t="s">
        <v>1492</v>
      </c>
      <c r="F2142" s="37" t="s">
        <v>1652</v>
      </c>
      <c r="G2142" s="39" t="s">
        <v>3972</v>
      </c>
      <c r="H2142" s="38">
        <v>7</v>
      </c>
      <c r="I2142" s="40">
        <v>146</v>
      </c>
      <c r="J2142" s="207"/>
      <c r="K2142" s="35">
        <f t="shared" si="67"/>
        <v>23.300813008130081</v>
      </c>
      <c r="L2142" s="41">
        <v>42.99</v>
      </c>
      <c r="M2142" s="36">
        <f t="shared" si="66"/>
        <v>0</v>
      </c>
    </row>
    <row r="2143" spans="2:13" ht="14.45" customHeight="1">
      <c r="B2143" s="13"/>
      <c r="C2143" s="42" t="s">
        <v>689</v>
      </c>
      <c r="D2143" s="43">
        <v>5901115809333</v>
      </c>
      <c r="E2143" s="16" t="s">
        <v>1492</v>
      </c>
      <c r="F2143" s="42" t="s">
        <v>1652</v>
      </c>
      <c r="G2143" s="44" t="s">
        <v>3972</v>
      </c>
      <c r="H2143" s="43">
        <v>8</v>
      </c>
      <c r="I2143" s="45">
        <v>146</v>
      </c>
      <c r="J2143" s="205"/>
      <c r="K2143" s="18">
        <f t="shared" si="67"/>
        <v>23.300813008130081</v>
      </c>
      <c r="L2143" s="46">
        <v>42.99</v>
      </c>
      <c r="M2143" s="19">
        <f t="shared" si="66"/>
        <v>0</v>
      </c>
    </row>
    <row r="2144" spans="2:13" ht="14.45" customHeight="1">
      <c r="B2144" s="13"/>
      <c r="C2144" s="42" t="s">
        <v>690</v>
      </c>
      <c r="D2144" s="43">
        <v>5901115813620</v>
      </c>
      <c r="E2144" s="16" t="s">
        <v>1492</v>
      </c>
      <c r="F2144" s="42" t="s">
        <v>1652</v>
      </c>
      <c r="G2144" s="44" t="s">
        <v>3972</v>
      </c>
      <c r="H2144" s="43">
        <v>9</v>
      </c>
      <c r="I2144" s="45">
        <v>146</v>
      </c>
      <c r="J2144" s="205"/>
      <c r="K2144" s="18">
        <f t="shared" si="67"/>
        <v>23.300813008130081</v>
      </c>
      <c r="L2144" s="46">
        <v>42.99</v>
      </c>
      <c r="M2144" s="19">
        <f t="shared" si="66"/>
        <v>0</v>
      </c>
    </row>
    <row r="2145" spans="2:13" ht="14.45" customHeight="1" thickBot="1">
      <c r="B2145" s="21"/>
      <c r="C2145" s="47" t="s">
        <v>691</v>
      </c>
      <c r="D2145" s="48">
        <v>5901115813637</v>
      </c>
      <c r="E2145" s="24" t="s">
        <v>1492</v>
      </c>
      <c r="F2145" s="47" t="s">
        <v>1652</v>
      </c>
      <c r="G2145" s="49" t="s">
        <v>3972</v>
      </c>
      <c r="H2145" s="48">
        <v>10</v>
      </c>
      <c r="I2145" s="50">
        <v>146</v>
      </c>
      <c r="J2145" s="206"/>
      <c r="K2145" s="28">
        <f t="shared" si="67"/>
        <v>23.300813008130081</v>
      </c>
      <c r="L2145" s="51">
        <v>42.99</v>
      </c>
      <c r="M2145" s="29">
        <f t="shared" si="66"/>
        <v>0</v>
      </c>
    </row>
    <row r="2146" spans="2:13" ht="14.45" customHeight="1">
      <c r="B2146" s="30"/>
      <c r="C2146" s="37" t="s">
        <v>33</v>
      </c>
      <c r="D2146" s="38">
        <v>5901115792895</v>
      </c>
      <c r="E2146" s="33" t="s">
        <v>1492</v>
      </c>
      <c r="F2146" s="37" t="s">
        <v>1652</v>
      </c>
      <c r="G2146" s="39" t="s">
        <v>3</v>
      </c>
      <c r="H2146" s="38">
        <v>7</v>
      </c>
      <c r="I2146" s="40">
        <v>146</v>
      </c>
      <c r="J2146" s="207"/>
      <c r="K2146" s="35">
        <f t="shared" si="67"/>
        <v>23.300813008130081</v>
      </c>
      <c r="L2146" s="41">
        <v>42.99</v>
      </c>
      <c r="M2146" s="36">
        <f t="shared" si="66"/>
        <v>0</v>
      </c>
    </row>
    <row r="2147" spans="2:13" ht="14.45" customHeight="1">
      <c r="B2147" s="13"/>
      <c r="C2147" s="42" t="s">
        <v>34</v>
      </c>
      <c r="D2147" s="43">
        <v>5901115788058</v>
      </c>
      <c r="E2147" s="16" t="s">
        <v>1492</v>
      </c>
      <c r="F2147" s="42" t="s">
        <v>1652</v>
      </c>
      <c r="G2147" s="44" t="s">
        <v>3</v>
      </c>
      <c r="H2147" s="43">
        <v>8</v>
      </c>
      <c r="I2147" s="45">
        <v>146</v>
      </c>
      <c r="J2147" s="205"/>
      <c r="K2147" s="18">
        <f t="shared" si="67"/>
        <v>23.300813008130081</v>
      </c>
      <c r="L2147" s="46">
        <v>42.99</v>
      </c>
      <c r="M2147" s="19">
        <f t="shared" si="66"/>
        <v>0</v>
      </c>
    </row>
    <row r="2148" spans="2:13" ht="14.45" customHeight="1">
      <c r="B2148" s="13"/>
      <c r="C2148" s="42" t="s">
        <v>35</v>
      </c>
      <c r="D2148" s="43">
        <v>5901115792901</v>
      </c>
      <c r="E2148" s="16" t="s">
        <v>1492</v>
      </c>
      <c r="F2148" s="42" t="s">
        <v>1652</v>
      </c>
      <c r="G2148" s="44" t="s">
        <v>3</v>
      </c>
      <c r="H2148" s="43">
        <v>9</v>
      </c>
      <c r="I2148" s="45">
        <v>146</v>
      </c>
      <c r="J2148" s="205"/>
      <c r="K2148" s="18">
        <f t="shared" si="67"/>
        <v>23.300813008130081</v>
      </c>
      <c r="L2148" s="46">
        <v>42.99</v>
      </c>
      <c r="M2148" s="19">
        <f t="shared" si="66"/>
        <v>0</v>
      </c>
    </row>
    <row r="2149" spans="2:13" ht="14.45" customHeight="1" thickBot="1">
      <c r="B2149" s="21"/>
      <c r="C2149" s="47" t="s">
        <v>36</v>
      </c>
      <c r="D2149" s="48">
        <v>5901115792918</v>
      </c>
      <c r="E2149" s="24" t="s">
        <v>1492</v>
      </c>
      <c r="F2149" s="47" t="s">
        <v>1652</v>
      </c>
      <c r="G2149" s="49" t="s">
        <v>3</v>
      </c>
      <c r="H2149" s="48">
        <v>10</v>
      </c>
      <c r="I2149" s="50">
        <v>146</v>
      </c>
      <c r="J2149" s="206"/>
      <c r="K2149" s="28">
        <f t="shared" si="67"/>
        <v>23.300813008130081</v>
      </c>
      <c r="L2149" s="51">
        <v>42.99</v>
      </c>
      <c r="M2149" s="29">
        <f t="shared" si="66"/>
        <v>0</v>
      </c>
    </row>
    <row r="2150" spans="2:13" ht="14.45" customHeight="1">
      <c r="B2150" s="30"/>
      <c r="C2150" s="37" t="s">
        <v>37</v>
      </c>
      <c r="D2150" s="38">
        <v>5901115792956</v>
      </c>
      <c r="E2150" s="33" t="s">
        <v>1492</v>
      </c>
      <c r="F2150" s="37" t="s">
        <v>1652</v>
      </c>
      <c r="G2150" s="39" t="s">
        <v>3973</v>
      </c>
      <c r="H2150" s="38">
        <v>7</v>
      </c>
      <c r="I2150" s="40">
        <v>146</v>
      </c>
      <c r="J2150" s="207"/>
      <c r="K2150" s="35">
        <f t="shared" si="67"/>
        <v>23.300813008130081</v>
      </c>
      <c r="L2150" s="41">
        <v>42.99</v>
      </c>
      <c r="M2150" s="36">
        <f t="shared" si="66"/>
        <v>0</v>
      </c>
    </row>
    <row r="2151" spans="2:13" ht="14.45" customHeight="1">
      <c r="B2151" s="13"/>
      <c r="C2151" s="42" t="s">
        <v>38</v>
      </c>
      <c r="D2151" s="43">
        <v>5901115788072</v>
      </c>
      <c r="E2151" s="16" t="s">
        <v>1492</v>
      </c>
      <c r="F2151" s="42" t="s">
        <v>1652</v>
      </c>
      <c r="G2151" s="44" t="s">
        <v>3973</v>
      </c>
      <c r="H2151" s="43">
        <v>8</v>
      </c>
      <c r="I2151" s="45">
        <v>146</v>
      </c>
      <c r="J2151" s="205"/>
      <c r="K2151" s="18">
        <f t="shared" si="67"/>
        <v>23.300813008130081</v>
      </c>
      <c r="L2151" s="46">
        <v>42.99</v>
      </c>
      <c r="M2151" s="19">
        <f t="shared" si="66"/>
        <v>0</v>
      </c>
    </row>
    <row r="2152" spans="2:13" ht="14.45" customHeight="1">
      <c r="B2152" s="13"/>
      <c r="C2152" s="42" t="s">
        <v>39</v>
      </c>
      <c r="D2152" s="43">
        <v>5901115792963</v>
      </c>
      <c r="E2152" s="16" t="s">
        <v>1492</v>
      </c>
      <c r="F2152" s="42" t="s">
        <v>1652</v>
      </c>
      <c r="G2152" s="44" t="s">
        <v>3973</v>
      </c>
      <c r="H2152" s="43">
        <v>9</v>
      </c>
      <c r="I2152" s="45">
        <v>146</v>
      </c>
      <c r="J2152" s="205"/>
      <c r="K2152" s="18">
        <f t="shared" si="67"/>
        <v>23.300813008130081</v>
      </c>
      <c r="L2152" s="46">
        <v>42.99</v>
      </c>
      <c r="M2152" s="19">
        <f t="shared" si="66"/>
        <v>0</v>
      </c>
    </row>
    <row r="2153" spans="2:13" ht="14.45" customHeight="1" thickBot="1">
      <c r="B2153" s="21"/>
      <c r="C2153" s="47" t="s">
        <v>40</v>
      </c>
      <c r="D2153" s="48">
        <v>5901115792970</v>
      </c>
      <c r="E2153" s="24" t="s">
        <v>1492</v>
      </c>
      <c r="F2153" s="47" t="s">
        <v>1652</v>
      </c>
      <c r="G2153" s="49" t="s">
        <v>3973</v>
      </c>
      <c r="H2153" s="48">
        <v>10</v>
      </c>
      <c r="I2153" s="50">
        <v>146</v>
      </c>
      <c r="J2153" s="206"/>
      <c r="K2153" s="28">
        <f t="shared" si="67"/>
        <v>23.300813008130081</v>
      </c>
      <c r="L2153" s="51">
        <v>42.99</v>
      </c>
      <c r="M2153" s="29">
        <f t="shared" si="66"/>
        <v>0</v>
      </c>
    </row>
    <row r="2154" spans="2:13" ht="14.45" customHeight="1">
      <c r="B2154" s="30"/>
      <c r="C2154" s="37" t="s">
        <v>1213</v>
      </c>
      <c r="D2154" s="38">
        <v>5908234708509</v>
      </c>
      <c r="E2154" s="33" t="s">
        <v>1492</v>
      </c>
      <c r="F2154" s="37" t="s">
        <v>1653</v>
      </c>
      <c r="G2154" s="39" t="s">
        <v>3781</v>
      </c>
      <c r="H2154" s="38">
        <v>6</v>
      </c>
      <c r="I2154" s="40">
        <v>147</v>
      </c>
      <c r="J2154" s="207"/>
      <c r="K2154" s="35">
        <f t="shared" si="67"/>
        <v>16.796747967479675</v>
      </c>
      <c r="L2154" s="41">
        <v>30.99</v>
      </c>
      <c r="M2154" s="36">
        <f t="shared" si="66"/>
        <v>0</v>
      </c>
    </row>
    <row r="2155" spans="2:13" ht="14.45" customHeight="1">
      <c r="B2155" s="13"/>
      <c r="C2155" s="42" t="s">
        <v>46</v>
      </c>
      <c r="D2155" s="43">
        <v>5901115768494</v>
      </c>
      <c r="E2155" s="16" t="s">
        <v>1492</v>
      </c>
      <c r="F2155" s="42" t="s">
        <v>1653</v>
      </c>
      <c r="G2155" s="44" t="s">
        <v>3781</v>
      </c>
      <c r="H2155" s="43">
        <v>7</v>
      </c>
      <c r="I2155" s="45">
        <v>147</v>
      </c>
      <c r="J2155" s="205"/>
      <c r="K2155" s="18">
        <f t="shared" si="67"/>
        <v>16.796747967479675</v>
      </c>
      <c r="L2155" s="46">
        <v>30.99</v>
      </c>
      <c r="M2155" s="19">
        <f t="shared" si="66"/>
        <v>0</v>
      </c>
    </row>
    <row r="2156" spans="2:13" ht="14.45" customHeight="1">
      <c r="B2156" s="13"/>
      <c r="C2156" s="42" t="s">
        <v>47</v>
      </c>
      <c r="D2156" s="43">
        <v>5901115765172</v>
      </c>
      <c r="E2156" s="16" t="s">
        <v>1492</v>
      </c>
      <c r="F2156" s="42" t="s">
        <v>1653</v>
      </c>
      <c r="G2156" s="44" t="s">
        <v>3781</v>
      </c>
      <c r="H2156" s="43">
        <v>8</v>
      </c>
      <c r="I2156" s="45">
        <v>147</v>
      </c>
      <c r="J2156" s="205"/>
      <c r="K2156" s="18">
        <f t="shared" si="67"/>
        <v>16.796747967479675</v>
      </c>
      <c r="L2156" s="46">
        <v>30.99</v>
      </c>
      <c r="M2156" s="19">
        <f t="shared" si="66"/>
        <v>0</v>
      </c>
    </row>
    <row r="2157" spans="2:13" ht="14.45" customHeight="1">
      <c r="B2157" s="13"/>
      <c r="C2157" s="42" t="s">
        <v>48</v>
      </c>
      <c r="D2157" s="43">
        <v>5901115768500</v>
      </c>
      <c r="E2157" s="16" t="s">
        <v>1492</v>
      </c>
      <c r="F2157" s="42" t="s">
        <v>1653</v>
      </c>
      <c r="G2157" s="44" t="s">
        <v>3781</v>
      </c>
      <c r="H2157" s="43">
        <v>9</v>
      </c>
      <c r="I2157" s="45">
        <v>147</v>
      </c>
      <c r="J2157" s="205"/>
      <c r="K2157" s="18">
        <f t="shared" si="67"/>
        <v>16.796747967479675</v>
      </c>
      <c r="L2157" s="46">
        <v>30.99</v>
      </c>
      <c r="M2157" s="19">
        <f t="shared" si="66"/>
        <v>0</v>
      </c>
    </row>
    <row r="2158" spans="2:13" ht="14.45" customHeight="1">
      <c r="B2158" s="13"/>
      <c r="C2158" s="42" t="s">
        <v>49</v>
      </c>
      <c r="D2158" s="43">
        <v>5901115768517</v>
      </c>
      <c r="E2158" s="16" t="s">
        <v>1492</v>
      </c>
      <c r="F2158" s="42" t="s">
        <v>1653</v>
      </c>
      <c r="G2158" s="44" t="s">
        <v>3781</v>
      </c>
      <c r="H2158" s="43">
        <v>10</v>
      </c>
      <c r="I2158" s="45">
        <v>147</v>
      </c>
      <c r="J2158" s="205"/>
      <c r="K2158" s="18">
        <f t="shared" si="67"/>
        <v>16.796747967479675</v>
      </c>
      <c r="L2158" s="46">
        <v>30.99</v>
      </c>
      <c r="M2158" s="19">
        <f t="shared" si="66"/>
        <v>0</v>
      </c>
    </row>
    <row r="2159" spans="2:13" ht="14.45" customHeight="1">
      <c r="B2159" s="13"/>
      <c r="C2159" s="42" t="s">
        <v>50</v>
      </c>
      <c r="D2159" s="43">
        <v>5901115768524</v>
      </c>
      <c r="E2159" s="16" t="s">
        <v>1492</v>
      </c>
      <c r="F2159" s="42" t="s">
        <v>1653</v>
      </c>
      <c r="G2159" s="44" t="s">
        <v>3781</v>
      </c>
      <c r="H2159" s="43">
        <v>11</v>
      </c>
      <c r="I2159" s="45">
        <v>147</v>
      </c>
      <c r="J2159" s="205"/>
      <c r="K2159" s="18">
        <f t="shared" si="67"/>
        <v>16.796747967479675</v>
      </c>
      <c r="L2159" s="46">
        <v>30.99</v>
      </c>
      <c r="M2159" s="19">
        <f t="shared" si="66"/>
        <v>0</v>
      </c>
    </row>
    <row r="2160" spans="2:13" ht="14.45" customHeight="1" thickBot="1">
      <c r="B2160" s="21"/>
      <c r="C2160" s="47" t="s">
        <v>51</v>
      </c>
      <c r="D2160" s="48">
        <v>5901115768531</v>
      </c>
      <c r="E2160" s="24" t="s">
        <v>1492</v>
      </c>
      <c r="F2160" s="47" t="s">
        <v>1653</v>
      </c>
      <c r="G2160" s="49" t="s">
        <v>3781</v>
      </c>
      <c r="H2160" s="48">
        <v>12</v>
      </c>
      <c r="I2160" s="50">
        <v>147</v>
      </c>
      <c r="J2160" s="206"/>
      <c r="K2160" s="28">
        <f t="shared" si="67"/>
        <v>16.796747967479675</v>
      </c>
      <c r="L2160" s="51">
        <v>30.99</v>
      </c>
      <c r="M2160" s="29">
        <f t="shared" si="66"/>
        <v>0</v>
      </c>
    </row>
    <row r="2161" spans="2:13" ht="14.45" customHeight="1">
      <c r="B2161" s="30"/>
      <c r="C2161" s="37" t="s">
        <v>1215</v>
      </c>
      <c r="D2161" s="38">
        <v>5908234708523</v>
      </c>
      <c r="E2161" s="33" t="s">
        <v>1492</v>
      </c>
      <c r="F2161" s="37" t="s">
        <v>1653</v>
      </c>
      <c r="G2161" s="39" t="s">
        <v>10</v>
      </c>
      <c r="H2161" s="38">
        <v>6</v>
      </c>
      <c r="I2161" s="40">
        <v>147</v>
      </c>
      <c r="J2161" s="207"/>
      <c r="K2161" s="35">
        <f t="shared" si="67"/>
        <v>16.796747967479675</v>
      </c>
      <c r="L2161" s="41">
        <v>30.99</v>
      </c>
      <c r="M2161" s="36">
        <f t="shared" si="66"/>
        <v>0</v>
      </c>
    </row>
    <row r="2162" spans="2:13" ht="14.45" customHeight="1">
      <c r="B2162" s="13"/>
      <c r="C2162" s="42" t="s">
        <v>58</v>
      </c>
      <c r="D2162" s="43">
        <v>5901115768647</v>
      </c>
      <c r="E2162" s="16" t="s">
        <v>1492</v>
      </c>
      <c r="F2162" s="42" t="s">
        <v>1653</v>
      </c>
      <c r="G2162" s="44" t="s">
        <v>10</v>
      </c>
      <c r="H2162" s="43">
        <v>7</v>
      </c>
      <c r="I2162" s="45">
        <v>147</v>
      </c>
      <c r="J2162" s="205"/>
      <c r="K2162" s="18">
        <f t="shared" si="67"/>
        <v>16.796747967479675</v>
      </c>
      <c r="L2162" s="46">
        <v>30.99</v>
      </c>
      <c r="M2162" s="19">
        <f t="shared" si="66"/>
        <v>0</v>
      </c>
    </row>
    <row r="2163" spans="2:13" ht="14.45" customHeight="1">
      <c r="B2163" s="13"/>
      <c r="C2163" s="42" t="s">
        <v>59</v>
      </c>
      <c r="D2163" s="43">
        <v>5901115765202</v>
      </c>
      <c r="E2163" s="16" t="s">
        <v>1492</v>
      </c>
      <c r="F2163" s="42" t="s">
        <v>1653</v>
      </c>
      <c r="G2163" s="44" t="s">
        <v>10</v>
      </c>
      <c r="H2163" s="43">
        <v>8</v>
      </c>
      <c r="I2163" s="45">
        <v>147</v>
      </c>
      <c r="J2163" s="205"/>
      <c r="K2163" s="18">
        <f t="shared" si="67"/>
        <v>16.796747967479675</v>
      </c>
      <c r="L2163" s="46">
        <v>30.99</v>
      </c>
      <c r="M2163" s="19">
        <f t="shared" si="66"/>
        <v>0</v>
      </c>
    </row>
    <row r="2164" spans="2:13" ht="14.45" customHeight="1">
      <c r="B2164" s="13"/>
      <c r="C2164" s="42" t="s">
        <v>60</v>
      </c>
      <c r="D2164" s="43">
        <v>5901115768654</v>
      </c>
      <c r="E2164" s="16" t="s">
        <v>1492</v>
      </c>
      <c r="F2164" s="42" t="s">
        <v>1653</v>
      </c>
      <c r="G2164" s="44" t="s">
        <v>10</v>
      </c>
      <c r="H2164" s="43">
        <v>9</v>
      </c>
      <c r="I2164" s="45">
        <v>147</v>
      </c>
      <c r="J2164" s="205"/>
      <c r="K2164" s="18">
        <f t="shared" si="67"/>
        <v>16.796747967479675</v>
      </c>
      <c r="L2164" s="46">
        <v>30.99</v>
      </c>
      <c r="M2164" s="19">
        <f t="shared" si="66"/>
        <v>0</v>
      </c>
    </row>
    <row r="2165" spans="2:13" ht="14.45" customHeight="1">
      <c r="B2165" s="13"/>
      <c r="C2165" s="42" t="s">
        <v>61</v>
      </c>
      <c r="D2165" s="43">
        <v>5901115768661</v>
      </c>
      <c r="E2165" s="16" t="s">
        <v>1492</v>
      </c>
      <c r="F2165" s="42" t="s">
        <v>1653</v>
      </c>
      <c r="G2165" s="44" t="s">
        <v>10</v>
      </c>
      <c r="H2165" s="43">
        <v>10</v>
      </c>
      <c r="I2165" s="45">
        <v>147</v>
      </c>
      <c r="J2165" s="205"/>
      <c r="K2165" s="18">
        <f t="shared" si="67"/>
        <v>16.796747967479675</v>
      </c>
      <c r="L2165" s="46">
        <v>30.99</v>
      </c>
      <c r="M2165" s="19">
        <f t="shared" si="66"/>
        <v>0</v>
      </c>
    </row>
    <row r="2166" spans="2:13" ht="14.45" customHeight="1">
      <c r="B2166" s="13"/>
      <c r="C2166" s="42" t="s">
        <v>62</v>
      </c>
      <c r="D2166" s="43">
        <v>5901115768678</v>
      </c>
      <c r="E2166" s="16" t="s">
        <v>1492</v>
      </c>
      <c r="F2166" s="42" t="s">
        <v>1653</v>
      </c>
      <c r="G2166" s="44" t="s">
        <v>10</v>
      </c>
      <c r="H2166" s="43">
        <v>11</v>
      </c>
      <c r="I2166" s="45">
        <v>147</v>
      </c>
      <c r="J2166" s="205"/>
      <c r="K2166" s="18">
        <f t="shared" si="67"/>
        <v>16.796747967479675</v>
      </c>
      <c r="L2166" s="46">
        <v>30.99</v>
      </c>
      <c r="M2166" s="19">
        <f t="shared" si="66"/>
        <v>0</v>
      </c>
    </row>
    <row r="2167" spans="2:13" ht="14.45" customHeight="1" thickBot="1">
      <c r="B2167" s="21"/>
      <c r="C2167" s="47" t="s">
        <v>63</v>
      </c>
      <c r="D2167" s="48">
        <v>5901115768685</v>
      </c>
      <c r="E2167" s="24" t="s">
        <v>1492</v>
      </c>
      <c r="F2167" s="47" t="s">
        <v>1653</v>
      </c>
      <c r="G2167" s="49" t="s">
        <v>10</v>
      </c>
      <c r="H2167" s="48">
        <v>12</v>
      </c>
      <c r="I2167" s="50">
        <v>147</v>
      </c>
      <c r="J2167" s="206"/>
      <c r="K2167" s="28">
        <f t="shared" si="67"/>
        <v>16.796747967479675</v>
      </c>
      <c r="L2167" s="51">
        <v>30.99</v>
      </c>
      <c r="M2167" s="29">
        <f t="shared" si="66"/>
        <v>0</v>
      </c>
    </row>
    <row r="2168" spans="2:13" ht="14.45" customHeight="1">
      <c r="B2168" s="30"/>
      <c r="C2168" s="37" t="s">
        <v>1214</v>
      </c>
      <c r="D2168" s="38">
        <v>5908234708516</v>
      </c>
      <c r="E2168" s="33" t="s">
        <v>1492</v>
      </c>
      <c r="F2168" s="37" t="s">
        <v>1653</v>
      </c>
      <c r="G2168" s="39" t="s">
        <v>4</v>
      </c>
      <c r="H2168" s="38">
        <v>6</v>
      </c>
      <c r="I2168" s="40">
        <v>147</v>
      </c>
      <c r="J2168" s="207"/>
      <c r="K2168" s="35">
        <f t="shared" si="67"/>
        <v>16.796747967479675</v>
      </c>
      <c r="L2168" s="41">
        <v>30.99</v>
      </c>
      <c r="M2168" s="36">
        <f t="shared" si="66"/>
        <v>0</v>
      </c>
    </row>
    <row r="2169" spans="2:13" ht="14.45" customHeight="1">
      <c r="B2169" s="13"/>
      <c r="C2169" s="42" t="s">
        <v>52</v>
      </c>
      <c r="D2169" s="43">
        <v>5901115768548</v>
      </c>
      <c r="E2169" s="16" t="s">
        <v>1492</v>
      </c>
      <c r="F2169" s="42" t="s">
        <v>1653</v>
      </c>
      <c r="G2169" s="44" t="s">
        <v>4</v>
      </c>
      <c r="H2169" s="43">
        <v>7</v>
      </c>
      <c r="I2169" s="45">
        <v>147</v>
      </c>
      <c r="J2169" s="205"/>
      <c r="K2169" s="18">
        <f t="shared" si="67"/>
        <v>16.796747967479675</v>
      </c>
      <c r="L2169" s="46">
        <v>30.99</v>
      </c>
      <c r="M2169" s="19">
        <f t="shared" si="66"/>
        <v>0</v>
      </c>
    </row>
    <row r="2170" spans="2:13" ht="14.45" customHeight="1">
      <c r="B2170" s="13"/>
      <c r="C2170" s="42" t="s">
        <v>53</v>
      </c>
      <c r="D2170" s="43">
        <v>5901115765189</v>
      </c>
      <c r="E2170" s="16" t="s">
        <v>1492</v>
      </c>
      <c r="F2170" s="42" t="s">
        <v>1653</v>
      </c>
      <c r="G2170" s="44" t="s">
        <v>4</v>
      </c>
      <c r="H2170" s="43">
        <v>8</v>
      </c>
      <c r="I2170" s="45">
        <v>147</v>
      </c>
      <c r="J2170" s="205"/>
      <c r="K2170" s="18">
        <f t="shared" si="67"/>
        <v>16.796747967479675</v>
      </c>
      <c r="L2170" s="46">
        <v>30.99</v>
      </c>
      <c r="M2170" s="19">
        <f t="shared" si="66"/>
        <v>0</v>
      </c>
    </row>
    <row r="2171" spans="2:13" ht="14.45" customHeight="1">
      <c r="B2171" s="13"/>
      <c r="C2171" s="42" t="s">
        <v>54</v>
      </c>
      <c r="D2171" s="43">
        <v>5901115768555</v>
      </c>
      <c r="E2171" s="16" t="s">
        <v>1492</v>
      </c>
      <c r="F2171" s="42" t="s">
        <v>1653</v>
      </c>
      <c r="G2171" s="44" t="s">
        <v>4</v>
      </c>
      <c r="H2171" s="43">
        <v>9</v>
      </c>
      <c r="I2171" s="45">
        <v>147</v>
      </c>
      <c r="J2171" s="205"/>
      <c r="K2171" s="18">
        <f t="shared" si="67"/>
        <v>16.796747967479675</v>
      </c>
      <c r="L2171" s="46">
        <v>30.99</v>
      </c>
      <c r="M2171" s="19">
        <f t="shared" si="66"/>
        <v>0</v>
      </c>
    </row>
    <row r="2172" spans="2:13" ht="14.45" customHeight="1">
      <c r="B2172" s="13"/>
      <c r="C2172" s="42" t="s">
        <v>55</v>
      </c>
      <c r="D2172" s="43">
        <v>5901115768562</v>
      </c>
      <c r="E2172" s="16" t="s">
        <v>1492</v>
      </c>
      <c r="F2172" s="42" t="s">
        <v>1653</v>
      </c>
      <c r="G2172" s="44" t="s">
        <v>4</v>
      </c>
      <c r="H2172" s="43">
        <v>10</v>
      </c>
      <c r="I2172" s="45">
        <v>147</v>
      </c>
      <c r="J2172" s="205"/>
      <c r="K2172" s="18">
        <f t="shared" si="67"/>
        <v>16.796747967479675</v>
      </c>
      <c r="L2172" s="46">
        <v>30.99</v>
      </c>
      <c r="M2172" s="19">
        <f t="shared" si="66"/>
        <v>0</v>
      </c>
    </row>
    <row r="2173" spans="2:13" ht="14.45" customHeight="1">
      <c r="B2173" s="13"/>
      <c r="C2173" s="42" t="s">
        <v>56</v>
      </c>
      <c r="D2173" s="43">
        <v>5901115768579</v>
      </c>
      <c r="E2173" s="16" t="s">
        <v>1492</v>
      </c>
      <c r="F2173" s="42" t="s">
        <v>1653</v>
      </c>
      <c r="G2173" s="44" t="s">
        <v>4</v>
      </c>
      <c r="H2173" s="16">
        <v>11</v>
      </c>
      <c r="I2173" s="45">
        <v>147</v>
      </c>
      <c r="J2173" s="205"/>
      <c r="K2173" s="18">
        <f t="shared" si="67"/>
        <v>16.796747967479675</v>
      </c>
      <c r="L2173" s="46">
        <v>30.99</v>
      </c>
      <c r="M2173" s="19">
        <f t="shared" si="66"/>
        <v>0</v>
      </c>
    </row>
    <row r="2174" spans="2:13" ht="14.45" customHeight="1" thickBot="1">
      <c r="B2174" s="21"/>
      <c r="C2174" s="47" t="s">
        <v>57</v>
      </c>
      <c r="D2174" s="48">
        <v>5901115768586</v>
      </c>
      <c r="E2174" s="24" t="s">
        <v>1492</v>
      </c>
      <c r="F2174" s="47" t="s">
        <v>1653</v>
      </c>
      <c r="G2174" s="49" t="s">
        <v>4</v>
      </c>
      <c r="H2174" s="24">
        <v>12</v>
      </c>
      <c r="I2174" s="50">
        <v>147</v>
      </c>
      <c r="J2174" s="206"/>
      <c r="K2174" s="28">
        <f t="shared" si="67"/>
        <v>16.796747967479675</v>
      </c>
      <c r="L2174" s="51">
        <v>30.99</v>
      </c>
      <c r="M2174" s="29">
        <f t="shared" si="66"/>
        <v>0</v>
      </c>
    </row>
    <row r="2175" spans="2:13" ht="14.45" customHeight="1">
      <c r="B2175" s="30"/>
      <c r="C2175" s="37" t="s">
        <v>1654</v>
      </c>
      <c r="D2175" s="58">
        <v>5908234799729</v>
      </c>
      <c r="E2175" s="33" t="s">
        <v>1492</v>
      </c>
      <c r="F2175" s="37" t="s">
        <v>1655</v>
      </c>
      <c r="G2175" s="71" t="s">
        <v>3</v>
      </c>
      <c r="H2175" s="38">
        <v>6</v>
      </c>
      <c r="I2175" s="40">
        <v>147</v>
      </c>
      <c r="J2175" s="207"/>
      <c r="K2175" s="35">
        <f t="shared" si="67"/>
        <v>19.506775067750677</v>
      </c>
      <c r="L2175" s="41">
        <v>35.99</v>
      </c>
      <c r="M2175" s="36">
        <f t="shared" si="66"/>
        <v>0</v>
      </c>
    </row>
    <row r="2176" spans="2:13" ht="14.45" customHeight="1">
      <c r="B2176" s="13"/>
      <c r="C2176" s="42" t="s">
        <v>1656</v>
      </c>
      <c r="D2176" s="106">
        <v>5908234715798</v>
      </c>
      <c r="E2176" s="16" t="s">
        <v>1492</v>
      </c>
      <c r="F2176" s="42" t="s">
        <v>1655</v>
      </c>
      <c r="G2176" s="72" t="s">
        <v>3</v>
      </c>
      <c r="H2176" s="43">
        <v>7</v>
      </c>
      <c r="I2176" s="45">
        <v>147</v>
      </c>
      <c r="J2176" s="205"/>
      <c r="K2176" s="18">
        <f t="shared" si="67"/>
        <v>19.506775067750677</v>
      </c>
      <c r="L2176" s="46">
        <v>35.99</v>
      </c>
      <c r="M2176" s="19">
        <f t="shared" si="66"/>
        <v>0</v>
      </c>
    </row>
    <row r="2177" spans="2:13" ht="14.45" customHeight="1">
      <c r="B2177" s="13"/>
      <c r="C2177" s="42" t="s">
        <v>1657</v>
      </c>
      <c r="D2177" s="60">
        <v>5908234799736</v>
      </c>
      <c r="E2177" s="16" t="s">
        <v>1492</v>
      </c>
      <c r="F2177" s="42" t="s">
        <v>1655</v>
      </c>
      <c r="G2177" s="72" t="s">
        <v>3</v>
      </c>
      <c r="H2177" s="43">
        <v>8</v>
      </c>
      <c r="I2177" s="45">
        <v>147</v>
      </c>
      <c r="J2177" s="205"/>
      <c r="K2177" s="18">
        <f t="shared" si="67"/>
        <v>19.506775067750677</v>
      </c>
      <c r="L2177" s="46">
        <v>35.99</v>
      </c>
      <c r="M2177" s="19">
        <f t="shared" si="66"/>
        <v>0</v>
      </c>
    </row>
    <row r="2178" spans="2:13" ht="14.45" customHeight="1">
      <c r="B2178" s="13"/>
      <c r="C2178" s="42" t="s">
        <v>1658</v>
      </c>
      <c r="D2178" s="106">
        <v>5908234715804</v>
      </c>
      <c r="E2178" s="16" t="s">
        <v>1492</v>
      </c>
      <c r="F2178" s="42" t="s">
        <v>1655</v>
      </c>
      <c r="G2178" s="72" t="s">
        <v>3</v>
      </c>
      <c r="H2178" s="43">
        <v>9</v>
      </c>
      <c r="I2178" s="45">
        <v>147</v>
      </c>
      <c r="J2178" s="205"/>
      <c r="K2178" s="18">
        <f t="shared" si="67"/>
        <v>19.506775067750677</v>
      </c>
      <c r="L2178" s="46">
        <v>35.99</v>
      </c>
      <c r="M2178" s="19">
        <f t="shared" si="66"/>
        <v>0</v>
      </c>
    </row>
    <row r="2179" spans="2:13" ht="14.45" customHeight="1" thickBot="1">
      <c r="B2179" s="21"/>
      <c r="C2179" s="47" t="s">
        <v>1659</v>
      </c>
      <c r="D2179" s="146">
        <v>5908234715811</v>
      </c>
      <c r="E2179" s="24" t="s">
        <v>1492</v>
      </c>
      <c r="F2179" s="47" t="s">
        <v>1655</v>
      </c>
      <c r="G2179" s="73" t="s">
        <v>3</v>
      </c>
      <c r="H2179" s="48">
        <v>10</v>
      </c>
      <c r="I2179" s="50">
        <v>147</v>
      </c>
      <c r="J2179" s="206"/>
      <c r="K2179" s="28">
        <f t="shared" si="67"/>
        <v>19.506775067750677</v>
      </c>
      <c r="L2179" s="51">
        <v>35.99</v>
      </c>
      <c r="M2179" s="29">
        <f t="shared" si="66"/>
        <v>0</v>
      </c>
    </row>
    <row r="2180" spans="2:13" ht="14.45" customHeight="1">
      <c r="B2180" s="30"/>
      <c r="C2180" s="37" t="s">
        <v>1197</v>
      </c>
      <c r="D2180" s="38">
        <v>5908234707144</v>
      </c>
      <c r="E2180" s="33" t="s">
        <v>1492</v>
      </c>
      <c r="F2180" s="37" t="s">
        <v>1647</v>
      </c>
      <c r="G2180" s="71" t="s">
        <v>3</v>
      </c>
      <c r="H2180" s="38">
        <v>6</v>
      </c>
      <c r="I2180" s="40">
        <v>148</v>
      </c>
      <c r="J2180" s="207"/>
      <c r="K2180" s="35">
        <f t="shared" si="67"/>
        <v>46.607046070460704</v>
      </c>
      <c r="L2180" s="41">
        <v>85.99</v>
      </c>
      <c r="M2180" s="36">
        <f t="shared" si="66"/>
        <v>0</v>
      </c>
    </row>
    <row r="2181" spans="2:13" ht="14.45" customHeight="1">
      <c r="B2181" s="13"/>
      <c r="C2181" s="42" t="s">
        <v>1198</v>
      </c>
      <c r="D2181" s="43">
        <v>5908234707151</v>
      </c>
      <c r="E2181" s="16" t="s">
        <v>1492</v>
      </c>
      <c r="F2181" s="42" t="s">
        <v>1647</v>
      </c>
      <c r="G2181" s="72" t="s">
        <v>3</v>
      </c>
      <c r="H2181" s="43">
        <v>7</v>
      </c>
      <c r="I2181" s="45">
        <v>148</v>
      </c>
      <c r="J2181" s="205"/>
      <c r="K2181" s="18">
        <f t="shared" si="67"/>
        <v>46.607046070460704</v>
      </c>
      <c r="L2181" s="46">
        <v>85.99</v>
      </c>
      <c r="M2181" s="19">
        <f t="shared" si="66"/>
        <v>0</v>
      </c>
    </row>
    <row r="2182" spans="2:13" ht="14.45" customHeight="1">
      <c r="B2182" s="13"/>
      <c r="C2182" s="42" t="s">
        <v>1199</v>
      </c>
      <c r="D2182" s="43">
        <v>5903876123246</v>
      </c>
      <c r="E2182" s="16" t="s">
        <v>1492</v>
      </c>
      <c r="F2182" s="42" t="s">
        <v>1647</v>
      </c>
      <c r="G2182" s="72" t="s">
        <v>3</v>
      </c>
      <c r="H2182" s="43">
        <v>8</v>
      </c>
      <c r="I2182" s="45">
        <v>148</v>
      </c>
      <c r="J2182" s="205"/>
      <c r="K2182" s="18">
        <f t="shared" si="67"/>
        <v>46.607046070460704</v>
      </c>
      <c r="L2182" s="46">
        <v>85.99</v>
      </c>
      <c r="M2182" s="19">
        <f t="shared" si="66"/>
        <v>0</v>
      </c>
    </row>
    <row r="2183" spans="2:13" ht="14.45" customHeight="1">
      <c r="B2183" s="13"/>
      <c r="C2183" s="42" t="s">
        <v>1200</v>
      </c>
      <c r="D2183" s="43">
        <v>5908234707168</v>
      </c>
      <c r="E2183" s="16" t="s">
        <v>1492</v>
      </c>
      <c r="F2183" s="42" t="s">
        <v>1647</v>
      </c>
      <c r="G2183" s="72" t="s">
        <v>3</v>
      </c>
      <c r="H2183" s="43">
        <v>9</v>
      </c>
      <c r="I2183" s="45">
        <v>148</v>
      </c>
      <c r="J2183" s="205"/>
      <c r="K2183" s="18">
        <f t="shared" si="67"/>
        <v>46.607046070460704</v>
      </c>
      <c r="L2183" s="46">
        <v>85.99</v>
      </c>
      <c r="M2183" s="19">
        <f t="shared" ref="M2183:M2246" si="68">SUM(J2183:J2183)*K2183</f>
        <v>0</v>
      </c>
    </row>
    <row r="2184" spans="2:13" ht="14.45" customHeight="1" thickBot="1">
      <c r="B2184" s="21"/>
      <c r="C2184" s="47" t="s">
        <v>1201</v>
      </c>
      <c r="D2184" s="48">
        <v>5908234707175</v>
      </c>
      <c r="E2184" s="24" t="s">
        <v>1492</v>
      </c>
      <c r="F2184" s="47" t="s">
        <v>1647</v>
      </c>
      <c r="G2184" s="73" t="s">
        <v>3</v>
      </c>
      <c r="H2184" s="48">
        <v>10</v>
      </c>
      <c r="I2184" s="50">
        <v>148</v>
      </c>
      <c r="J2184" s="206"/>
      <c r="K2184" s="28">
        <f t="shared" ref="K2184:K2247" si="69">L2184/1.23/1.5</f>
        <v>46.607046070460704</v>
      </c>
      <c r="L2184" s="51">
        <v>85.99</v>
      </c>
      <c r="M2184" s="29">
        <f t="shared" si="68"/>
        <v>0</v>
      </c>
    </row>
    <row r="2185" spans="2:13" ht="14.45" customHeight="1">
      <c r="B2185" s="30"/>
      <c r="C2185" s="37" t="s">
        <v>656</v>
      </c>
      <c r="D2185" s="38">
        <v>5901115813347</v>
      </c>
      <c r="E2185" s="33" t="s">
        <v>1492</v>
      </c>
      <c r="F2185" s="37" t="s">
        <v>1648</v>
      </c>
      <c r="G2185" s="39" t="s">
        <v>3974</v>
      </c>
      <c r="H2185" s="38">
        <v>6</v>
      </c>
      <c r="I2185" s="40">
        <v>148</v>
      </c>
      <c r="J2185" s="207"/>
      <c r="K2185" s="35">
        <f t="shared" si="69"/>
        <v>29.262872628726289</v>
      </c>
      <c r="L2185" s="41">
        <v>53.99</v>
      </c>
      <c r="M2185" s="36">
        <f t="shared" si="68"/>
        <v>0</v>
      </c>
    </row>
    <row r="2186" spans="2:13" ht="14.45" customHeight="1">
      <c r="B2186" s="13"/>
      <c r="C2186" s="144" t="s">
        <v>657</v>
      </c>
      <c r="D2186" s="43">
        <v>5901115813354</v>
      </c>
      <c r="E2186" s="16" t="s">
        <v>1492</v>
      </c>
      <c r="F2186" s="42" t="s">
        <v>1648</v>
      </c>
      <c r="G2186" s="44" t="s">
        <v>3974</v>
      </c>
      <c r="H2186" s="43">
        <v>7</v>
      </c>
      <c r="I2186" s="45">
        <v>148</v>
      </c>
      <c r="J2186" s="205"/>
      <c r="K2186" s="18">
        <f t="shared" si="69"/>
        <v>29.262872628726289</v>
      </c>
      <c r="L2186" s="46">
        <v>53.99</v>
      </c>
      <c r="M2186" s="19">
        <f t="shared" si="68"/>
        <v>0</v>
      </c>
    </row>
    <row r="2187" spans="2:13" ht="14.45" customHeight="1">
      <c r="B2187" s="13"/>
      <c r="C2187" s="42" t="s">
        <v>658</v>
      </c>
      <c r="D2187" s="43">
        <v>5901115809135</v>
      </c>
      <c r="E2187" s="16" t="s">
        <v>1492</v>
      </c>
      <c r="F2187" s="42" t="s">
        <v>1648</v>
      </c>
      <c r="G2187" s="44" t="s">
        <v>3974</v>
      </c>
      <c r="H2187" s="43">
        <v>8</v>
      </c>
      <c r="I2187" s="45">
        <v>148</v>
      </c>
      <c r="J2187" s="205"/>
      <c r="K2187" s="18">
        <f t="shared" si="69"/>
        <v>29.262872628726289</v>
      </c>
      <c r="L2187" s="46">
        <v>53.99</v>
      </c>
      <c r="M2187" s="19">
        <f t="shared" si="68"/>
        <v>0</v>
      </c>
    </row>
    <row r="2188" spans="2:13" ht="14.45" customHeight="1">
      <c r="B2188" s="13"/>
      <c r="C2188" s="42" t="s">
        <v>659</v>
      </c>
      <c r="D2188" s="43">
        <v>5901115813361</v>
      </c>
      <c r="E2188" s="16" t="s">
        <v>1492</v>
      </c>
      <c r="F2188" s="42" t="s">
        <v>1648</v>
      </c>
      <c r="G2188" s="44" t="s">
        <v>3974</v>
      </c>
      <c r="H2188" s="43">
        <v>9</v>
      </c>
      <c r="I2188" s="45">
        <v>148</v>
      </c>
      <c r="J2188" s="205"/>
      <c r="K2188" s="18">
        <f t="shared" si="69"/>
        <v>29.262872628726289</v>
      </c>
      <c r="L2188" s="46">
        <v>53.99</v>
      </c>
      <c r="M2188" s="19">
        <f t="shared" si="68"/>
        <v>0</v>
      </c>
    </row>
    <row r="2189" spans="2:13" ht="14.45" customHeight="1" thickBot="1">
      <c r="B2189" s="21"/>
      <c r="C2189" s="47" t="s">
        <v>660</v>
      </c>
      <c r="D2189" s="48">
        <v>5901115813378</v>
      </c>
      <c r="E2189" s="24" t="s">
        <v>1492</v>
      </c>
      <c r="F2189" s="47" t="s">
        <v>1648</v>
      </c>
      <c r="G2189" s="49" t="s">
        <v>3974</v>
      </c>
      <c r="H2189" s="48">
        <v>10</v>
      </c>
      <c r="I2189" s="50">
        <v>148</v>
      </c>
      <c r="J2189" s="206"/>
      <c r="K2189" s="28">
        <f t="shared" si="69"/>
        <v>29.262872628726289</v>
      </c>
      <c r="L2189" s="51">
        <v>53.99</v>
      </c>
      <c r="M2189" s="29">
        <f t="shared" si="68"/>
        <v>0</v>
      </c>
    </row>
    <row r="2190" spans="2:13" ht="14.45" customHeight="1">
      <c r="B2190" s="30"/>
      <c r="C2190" s="37" t="s">
        <v>661</v>
      </c>
      <c r="D2190" s="38">
        <v>5901115813385</v>
      </c>
      <c r="E2190" s="33" t="s">
        <v>1492</v>
      </c>
      <c r="F2190" s="37" t="s">
        <v>1648</v>
      </c>
      <c r="G2190" s="39" t="s">
        <v>3832</v>
      </c>
      <c r="H2190" s="38">
        <v>6</v>
      </c>
      <c r="I2190" s="40">
        <v>148</v>
      </c>
      <c r="J2190" s="207"/>
      <c r="K2190" s="35">
        <f t="shared" si="69"/>
        <v>29.262872628726289</v>
      </c>
      <c r="L2190" s="41">
        <v>53.99</v>
      </c>
      <c r="M2190" s="36">
        <f t="shared" si="68"/>
        <v>0</v>
      </c>
    </row>
    <row r="2191" spans="2:13" ht="14.45" customHeight="1">
      <c r="B2191" s="13"/>
      <c r="C2191" s="144" t="s">
        <v>662</v>
      </c>
      <c r="D2191" s="43">
        <v>5901115813392</v>
      </c>
      <c r="E2191" s="16" t="s">
        <v>1492</v>
      </c>
      <c r="F2191" s="42" t="s">
        <v>1648</v>
      </c>
      <c r="G2191" s="44" t="s">
        <v>3832</v>
      </c>
      <c r="H2191" s="43">
        <v>7</v>
      </c>
      <c r="I2191" s="45">
        <v>148</v>
      </c>
      <c r="J2191" s="205"/>
      <c r="K2191" s="18">
        <f t="shared" si="69"/>
        <v>29.262872628726289</v>
      </c>
      <c r="L2191" s="46">
        <v>53.99</v>
      </c>
      <c r="M2191" s="19">
        <f t="shared" si="68"/>
        <v>0</v>
      </c>
    </row>
    <row r="2192" spans="2:13" ht="14.45" customHeight="1">
      <c r="B2192" s="13"/>
      <c r="C2192" s="42" t="s">
        <v>663</v>
      </c>
      <c r="D2192" s="43">
        <v>5901115809142</v>
      </c>
      <c r="E2192" s="16" t="s">
        <v>1492</v>
      </c>
      <c r="F2192" s="42" t="s">
        <v>1648</v>
      </c>
      <c r="G2192" s="44" t="s">
        <v>3832</v>
      </c>
      <c r="H2192" s="43">
        <v>8</v>
      </c>
      <c r="I2192" s="45">
        <v>148</v>
      </c>
      <c r="J2192" s="205"/>
      <c r="K2192" s="18">
        <f t="shared" si="69"/>
        <v>29.262872628726289</v>
      </c>
      <c r="L2192" s="46">
        <v>53.99</v>
      </c>
      <c r="M2192" s="19">
        <f t="shared" si="68"/>
        <v>0</v>
      </c>
    </row>
    <row r="2193" spans="2:15" ht="14.45" customHeight="1">
      <c r="B2193" s="13"/>
      <c r="C2193" s="42" t="s">
        <v>664</v>
      </c>
      <c r="D2193" s="43">
        <v>5901115813408</v>
      </c>
      <c r="E2193" s="16" t="s">
        <v>1492</v>
      </c>
      <c r="F2193" s="42" t="s">
        <v>1648</v>
      </c>
      <c r="G2193" s="44" t="s">
        <v>3832</v>
      </c>
      <c r="H2193" s="43">
        <v>9</v>
      </c>
      <c r="I2193" s="45">
        <v>148</v>
      </c>
      <c r="J2193" s="205"/>
      <c r="K2193" s="18">
        <f t="shared" si="69"/>
        <v>29.262872628726289</v>
      </c>
      <c r="L2193" s="46">
        <v>53.99</v>
      </c>
      <c r="M2193" s="19">
        <f t="shared" si="68"/>
        <v>0</v>
      </c>
    </row>
    <row r="2194" spans="2:15" ht="14.45" customHeight="1" thickBot="1">
      <c r="B2194" s="21"/>
      <c r="C2194" s="47" t="s">
        <v>665</v>
      </c>
      <c r="D2194" s="48">
        <v>5901115813415</v>
      </c>
      <c r="E2194" s="24" t="s">
        <v>1492</v>
      </c>
      <c r="F2194" s="47" t="s">
        <v>1648</v>
      </c>
      <c r="G2194" s="49" t="s">
        <v>3832</v>
      </c>
      <c r="H2194" s="48">
        <v>10</v>
      </c>
      <c r="I2194" s="50">
        <v>148</v>
      </c>
      <c r="J2194" s="206"/>
      <c r="K2194" s="28">
        <f t="shared" si="69"/>
        <v>29.262872628726289</v>
      </c>
      <c r="L2194" s="51">
        <v>53.99</v>
      </c>
      <c r="M2194" s="29">
        <f t="shared" si="68"/>
        <v>0</v>
      </c>
    </row>
    <row r="2195" spans="2:15" ht="14.45" customHeight="1">
      <c r="B2195" s="30"/>
      <c r="C2195" s="37" t="s">
        <v>666</v>
      </c>
      <c r="D2195" s="38">
        <v>5901115813422</v>
      </c>
      <c r="E2195" s="33" t="s">
        <v>1492</v>
      </c>
      <c r="F2195" s="37" t="s">
        <v>1648</v>
      </c>
      <c r="G2195" s="39" t="s">
        <v>3975</v>
      </c>
      <c r="H2195" s="38">
        <v>6</v>
      </c>
      <c r="I2195" s="40">
        <v>148</v>
      </c>
      <c r="J2195" s="207"/>
      <c r="K2195" s="35">
        <f t="shared" si="69"/>
        <v>29.262872628726289</v>
      </c>
      <c r="L2195" s="41">
        <v>53.99</v>
      </c>
      <c r="M2195" s="36">
        <f t="shared" si="68"/>
        <v>0</v>
      </c>
    </row>
    <row r="2196" spans="2:15" ht="14.45" customHeight="1">
      <c r="B2196" s="13"/>
      <c r="C2196" s="42" t="s">
        <v>667</v>
      </c>
      <c r="D2196" s="43">
        <v>5901115813439</v>
      </c>
      <c r="E2196" s="16" t="s">
        <v>1492</v>
      </c>
      <c r="F2196" s="42" t="s">
        <v>1648</v>
      </c>
      <c r="G2196" s="44" t="s">
        <v>3975</v>
      </c>
      <c r="H2196" s="43">
        <v>7</v>
      </c>
      <c r="I2196" s="45">
        <v>148</v>
      </c>
      <c r="J2196" s="205"/>
      <c r="K2196" s="18">
        <f t="shared" si="69"/>
        <v>29.262872628726289</v>
      </c>
      <c r="L2196" s="46">
        <v>53.99</v>
      </c>
      <c r="M2196" s="19">
        <f t="shared" si="68"/>
        <v>0</v>
      </c>
    </row>
    <row r="2197" spans="2:15" ht="14.45" customHeight="1">
      <c r="B2197" s="13"/>
      <c r="C2197" s="42" t="s">
        <v>668</v>
      </c>
      <c r="D2197" s="43">
        <v>5901115809159</v>
      </c>
      <c r="E2197" s="16" t="s">
        <v>1492</v>
      </c>
      <c r="F2197" s="42" t="s">
        <v>1648</v>
      </c>
      <c r="G2197" s="44" t="s">
        <v>3975</v>
      </c>
      <c r="H2197" s="43">
        <v>8</v>
      </c>
      <c r="I2197" s="45">
        <v>148</v>
      </c>
      <c r="J2197" s="205"/>
      <c r="K2197" s="18">
        <f t="shared" si="69"/>
        <v>29.262872628726289</v>
      </c>
      <c r="L2197" s="46">
        <v>53.99</v>
      </c>
      <c r="M2197" s="19">
        <f t="shared" si="68"/>
        <v>0</v>
      </c>
    </row>
    <row r="2198" spans="2:15" ht="14.45" customHeight="1">
      <c r="B2198" s="13"/>
      <c r="C2198" s="42" t="s">
        <v>669</v>
      </c>
      <c r="D2198" s="43">
        <v>5901115813446</v>
      </c>
      <c r="E2198" s="16" t="s">
        <v>1492</v>
      </c>
      <c r="F2198" s="42" t="s">
        <v>1648</v>
      </c>
      <c r="G2198" s="44" t="s">
        <v>3975</v>
      </c>
      <c r="H2198" s="43">
        <v>9</v>
      </c>
      <c r="I2198" s="45">
        <v>148</v>
      </c>
      <c r="J2198" s="205"/>
      <c r="K2198" s="18">
        <f t="shared" si="69"/>
        <v>29.262872628726289</v>
      </c>
      <c r="L2198" s="46">
        <v>53.99</v>
      </c>
      <c r="M2198" s="19">
        <f t="shared" si="68"/>
        <v>0</v>
      </c>
    </row>
    <row r="2199" spans="2:15" ht="14.45" customHeight="1" thickBot="1">
      <c r="B2199" s="21"/>
      <c r="C2199" s="47" t="s">
        <v>670</v>
      </c>
      <c r="D2199" s="48">
        <v>5901115813453</v>
      </c>
      <c r="E2199" s="24" t="s">
        <v>1492</v>
      </c>
      <c r="F2199" s="47" t="s">
        <v>1648</v>
      </c>
      <c r="G2199" s="49" t="s">
        <v>3975</v>
      </c>
      <c r="H2199" s="48">
        <v>10</v>
      </c>
      <c r="I2199" s="50">
        <v>148</v>
      </c>
      <c r="J2199" s="206"/>
      <c r="K2199" s="28">
        <f t="shared" si="69"/>
        <v>29.262872628726289</v>
      </c>
      <c r="L2199" s="51">
        <v>53.99</v>
      </c>
      <c r="M2199" s="29">
        <f t="shared" si="68"/>
        <v>0</v>
      </c>
    </row>
    <row r="2200" spans="2:15" ht="14.45" customHeight="1">
      <c r="B2200" s="30"/>
      <c r="C2200" s="147" t="s">
        <v>1448</v>
      </c>
      <c r="D2200" s="105">
        <v>5908234714913</v>
      </c>
      <c r="E2200" s="33" t="s">
        <v>3577</v>
      </c>
      <c r="F2200" s="37" t="s">
        <v>1442</v>
      </c>
      <c r="G2200" s="117" t="s">
        <v>759</v>
      </c>
      <c r="H2200" s="38">
        <v>7</v>
      </c>
      <c r="I2200" s="40">
        <v>150</v>
      </c>
      <c r="J2200" s="207"/>
      <c r="K2200" s="35">
        <f t="shared" si="69"/>
        <v>51.485094850948506</v>
      </c>
      <c r="L2200" s="41">
        <v>94.99</v>
      </c>
      <c r="M2200" s="36">
        <f t="shared" si="68"/>
        <v>0</v>
      </c>
    </row>
    <row r="2201" spans="2:15" ht="14.45" customHeight="1">
      <c r="B2201" s="13"/>
      <c r="C2201" s="42" t="s">
        <v>1449</v>
      </c>
      <c r="D2201" s="148">
        <v>5908234798852</v>
      </c>
      <c r="E2201" s="16" t="s">
        <v>3577</v>
      </c>
      <c r="F2201" s="42" t="s">
        <v>1442</v>
      </c>
      <c r="G2201" s="97" t="s">
        <v>759</v>
      </c>
      <c r="H2201" s="43">
        <v>8</v>
      </c>
      <c r="I2201" s="45">
        <v>150</v>
      </c>
      <c r="J2201" s="205"/>
      <c r="K2201" s="18">
        <f t="shared" si="69"/>
        <v>51.485094850948506</v>
      </c>
      <c r="L2201" s="46">
        <v>94.99</v>
      </c>
      <c r="M2201" s="19">
        <f t="shared" si="68"/>
        <v>0</v>
      </c>
    </row>
    <row r="2202" spans="2:15" ht="14.45" customHeight="1">
      <c r="B2202" s="13"/>
      <c r="C2202" s="149" t="s">
        <v>1450</v>
      </c>
      <c r="D2202" s="106">
        <v>5908234714920</v>
      </c>
      <c r="E2202" s="16" t="s">
        <v>3577</v>
      </c>
      <c r="F2202" s="42" t="s">
        <v>1442</v>
      </c>
      <c r="G2202" s="120" t="s">
        <v>759</v>
      </c>
      <c r="H2202" s="43">
        <v>9</v>
      </c>
      <c r="I2202" s="45">
        <v>150</v>
      </c>
      <c r="J2202" s="205"/>
      <c r="K2202" s="18">
        <f t="shared" si="69"/>
        <v>51.485094850948506</v>
      </c>
      <c r="L2202" s="46">
        <v>94.99</v>
      </c>
      <c r="M2202" s="19">
        <f t="shared" si="68"/>
        <v>0</v>
      </c>
    </row>
    <row r="2203" spans="2:15" ht="14.45" customHeight="1" thickBot="1">
      <c r="B2203" s="21"/>
      <c r="C2203" s="150" t="s">
        <v>1451</v>
      </c>
      <c r="D2203" s="146">
        <v>5908234714937</v>
      </c>
      <c r="E2203" s="24" t="s">
        <v>3577</v>
      </c>
      <c r="F2203" s="47" t="s">
        <v>1442</v>
      </c>
      <c r="G2203" s="132" t="s">
        <v>759</v>
      </c>
      <c r="H2203" s="48">
        <v>10</v>
      </c>
      <c r="I2203" s="50">
        <v>150</v>
      </c>
      <c r="J2203" s="206"/>
      <c r="K2203" s="28">
        <f t="shared" si="69"/>
        <v>51.485094850948506</v>
      </c>
      <c r="L2203" s="51">
        <v>94.99</v>
      </c>
      <c r="M2203" s="29">
        <f t="shared" si="68"/>
        <v>0</v>
      </c>
    </row>
    <row r="2204" spans="2:15" ht="14.45" customHeight="1">
      <c r="B2204" s="30"/>
      <c r="C2204" s="147" t="s">
        <v>1452</v>
      </c>
      <c r="D2204" s="105">
        <v>5908234714975</v>
      </c>
      <c r="E2204" s="33" t="s">
        <v>3577</v>
      </c>
      <c r="F2204" s="37" t="s">
        <v>1443</v>
      </c>
      <c r="G2204" s="117" t="s">
        <v>759</v>
      </c>
      <c r="H2204" s="38">
        <v>7</v>
      </c>
      <c r="I2204" s="40">
        <v>150</v>
      </c>
      <c r="J2204" s="207"/>
      <c r="K2204" s="35">
        <f t="shared" si="69"/>
        <v>51.485094850948506</v>
      </c>
      <c r="L2204" s="41">
        <v>94.99</v>
      </c>
      <c r="M2204" s="36">
        <f t="shared" si="68"/>
        <v>0</v>
      </c>
      <c r="N2204" s="16" t="s">
        <v>3577</v>
      </c>
      <c r="O2204" s="151" t="s">
        <v>3578</v>
      </c>
    </row>
    <row r="2205" spans="2:15" ht="14.45" customHeight="1">
      <c r="B2205" s="13"/>
      <c r="C2205" s="42" t="s">
        <v>1453</v>
      </c>
      <c r="D2205" s="148">
        <v>5908234798890</v>
      </c>
      <c r="E2205" s="16" t="s">
        <v>3577</v>
      </c>
      <c r="F2205" s="42" t="s">
        <v>1443</v>
      </c>
      <c r="G2205" s="97" t="s">
        <v>759</v>
      </c>
      <c r="H2205" s="43">
        <v>8</v>
      </c>
      <c r="I2205" s="45">
        <v>150</v>
      </c>
      <c r="J2205" s="205"/>
      <c r="K2205" s="18">
        <f t="shared" si="69"/>
        <v>51.485094850948506</v>
      </c>
      <c r="L2205" s="46">
        <v>94.99</v>
      </c>
      <c r="M2205" s="19">
        <f t="shared" si="68"/>
        <v>0</v>
      </c>
      <c r="N2205" s="16" t="s">
        <v>3577</v>
      </c>
      <c r="O2205" s="151" t="s">
        <v>3579</v>
      </c>
    </row>
    <row r="2206" spans="2:15" ht="14.45" customHeight="1">
      <c r="B2206" s="13"/>
      <c r="C2206" s="149" t="s">
        <v>1454</v>
      </c>
      <c r="D2206" s="106">
        <v>5908234714982</v>
      </c>
      <c r="E2206" s="16" t="s">
        <v>3577</v>
      </c>
      <c r="F2206" s="42" t="s">
        <v>1443</v>
      </c>
      <c r="G2206" s="120" t="s">
        <v>759</v>
      </c>
      <c r="H2206" s="43">
        <v>9</v>
      </c>
      <c r="I2206" s="45">
        <v>150</v>
      </c>
      <c r="J2206" s="205"/>
      <c r="K2206" s="18">
        <f t="shared" si="69"/>
        <v>51.485094850948506</v>
      </c>
      <c r="L2206" s="46">
        <v>94.99</v>
      </c>
      <c r="M2206" s="19">
        <f t="shared" si="68"/>
        <v>0</v>
      </c>
      <c r="N2206" s="16" t="s">
        <v>3577</v>
      </c>
      <c r="O2206" s="151" t="s">
        <v>3578</v>
      </c>
    </row>
    <row r="2207" spans="2:15" ht="14.45" customHeight="1" thickBot="1">
      <c r="B2207" s="21"/>
      <c r="C2207" s="150" t="s">
        <v>1455</v>
      </c>
      <c r="D2207" s="146">
        <v>5908234714999</v>
      </c>
      <c r="E2207" s="24" t="s">
        <v>3577</v>
      </c>
      <c r="F2207" s="47" t="s">
        <v>1443</v>
      </c>
      <c r="G2207" s="132" t="s">
        <v>759</v>
      </c>
      <c r="H2207" s="48">
        <v>10</v>
      </c>
      <c r="I2207" s="50">
        <v>150</v>
      </c>
      <c r="J2207" s="206"/>
      <c r="K2207" s="28">
        <f t="shared" si="69"/>
        <v>51.485094850948506</v>
      </c>
      <c r="L2207" s="51">
        <v>94.99</v>
      </c>
      <c r="M2207" s="29">
        <f t="shared" si="68"/>
        <v>0</v>
      </c>
      <c r="N2207" s="16" t="s">
        <v>3577</v>
      </c>
      <c r="O2207" s="151" t="s">
        <v>3578</v>
      </c>
    </row>
    <row r="2208" spans="2:15" ht="14.45" customHeight="1">
      <c r="B2208" s="30"/>
      <c r="C2208" s="147" t="s">
        <v>1456</v>
      </c>
      <c r="D2208" s="105">
        <v>5908234715002</v>
      </c>
      <c r="E2208" s="33" t="s">
        <v>3577</v>
      </c>
      <c r="F2208" s="37" t="s">
        <v>1443</v>
      </c>
      <c r="G2208" s="117" t="s">
        <v>3781</v>
      </c>
      <c r="H2208" s="38">
        <v>7</v>
      </c>
      <c r="I2208" s="40">
        <v>150</v>
      </c>
      <c r="J2208" s="207"/>
      <c r="K2208" s="35">
        <f t="shared" si="69"/>
        <v>51.485094850948506</v>
      </c>
      <c r="L2208" s="41">
        <v>94.99</v>
      </c>
      <c r="M2208" s="36">
        <f t="shared" si="68"/>
        <v>0</v>
      </c>
      <c r="N2208" s="16" t="s">
        <v>3577</v>
      </c>
      <c r="O2208" s="151" t="s">
        <v>3578</v>
      </c>
    </row>
    <row r="2209" spans="2:15" ht="14.45" customHeight="1">
      <c r="B2209" s="13"/>
      <c r="C2209" s="42" t="s">
        <v>1457</v>
      </c>
      <c r="D2209" s="148">
        <v>5908234798906</v>
      </c>
      <c r="E2209" s="16" t="s">
        <v>3577</v>
      </c>
      <c r="F2209" s="42" t="s">
        <v>1443</v>
      </c>
      <c r="G2209" s="97" t="s">
        <v>3781</v>
      </c>
      <c r="H2209" s="43">
        <v>8</v>
      </c>
      <c r="I2209" s="45">
        <v>150</v>
      </c>
      <c r="J2209" s="205"/>
      <c r="K2209" s="18">
        <f t="shared" si="69"/>
        <v>51.485094850948506</v>
      </c>
      <c r="L2209" s="46">
        <v>94.99</v>
      </c>
      <c r="M2209" s="19">
        <f t="shared" si="68"/>
        <v>0</v>
      </c>
      <c r="N2209" s="16" t="s">
        <v>3577</v>
      </c>
      <c r="O2209" s="151" t="s">
        <v>3579</v>
      </c>
    </row>
    <row r="2210" spans="2:15" ht="14.45" customHeight="1">
      <c r="B2210" s="13"/>
      <c r="C2210" s="149" t="s">
        <v>1458</v>
      </c>
      <c r="D2210" s="106">
        <v>5908234715019</v>
      </c>
      <c r="E2210" s="16" t="s">
        <v>3577</v>
      </c>
      <c r="F2210" s="42" t="s">
        <v>1443</v>
      </c>
      <c r="G2210" s="120" t="s">
        <v>3781</v>
      </c>
      <c r="H2210" s="43">
        <v>9</v>
      </c>
      <c r="I2210" s="45">
        <v>150</v>
      </c>
      <c r="J2210" s="205"/>
      <c r="K2210" s="18">
        <f t="shared" si="69"/>
        <v>51.485094850948506</v>
      </c>
      <c r="L2210" s="46">
        <v>94.99</v>
      </c>
      <c r="M2210" s="19">
        <f t="shared" si="68"/>
        <v>0</v>
      </c>
      <c r="N2210" s="16" t="s">
        <v>3577</v>
      </c>
      <c r="O2210" s="151" t="s">
        <v>3578</v>
      </c>
    </row>
    <row r="2211" spans="2:15" ht="14.45" customHeight="1" thickBot="1">
      <c r="B2211" s="21"/>
      <c r="C2211" s="150" t="s">
        <v>1459</v>
      </c>
      <c r="D2211" s="146">
        <v>5908234715026</v>
      </c>
      <c r="E2211" s="24" t="s">
        <v>3577</v>
      </c>
      <c r="F2211" s="47" t="s">
        <v>1443</v>
      </c>
      <c r="G2211" s="132" t="s">
        <v>3781</v>
      </c>
      <c r="H2211" s="48">
        <v>10</v>
      </c>
      <c r="I2211" s="50">
        <v>150</v>
      </c>
      <c r="J2211" s="206"/>
      <c r="K2211" s="28">
        <f t="shared" si="69"/>
        <v>51.485094850948506</v>
      </c>
      <c r="L2211" s="51">
        <v>94.99</v>
      </c>
      <c r="M2211" s="29">
        <f t="shared" si="68"/>
        <v>0</v>
      </c>
      <c r="N2211" s="16" t="s">
        <v>3577</v>
      </c>
      <c r="O2211" s="151" t="s">
        <v>3578</v>
      </c>
    </row>
    <row r="2212" spans="2:15" ht="14.45" customHeight="1">
      <c r="B2212" s="30"/>
      <c r="C2212" s="37" t="s">
        <v>1302</v>
      </c>
      <c r="D2212" s="38">
        <v>5908234708868</v>
      </c>
      <c r="E2212" s="33" t="s">
        <v>1492</v>
      </c>
      <c r="F2212" s="37" t="s">
        <v>1660</v>
      </c>
      <c r="G2212" s="39" t="s">
        <v>3</v>
      </c>
      <c r="H2212" s="33">
        <v>7</v>
      </c>
      <c r="I2212" s="40">
        <v>151</v>
      </c>
      <c r="J2212" s="207"/>
      <c r="K2212" s="35">
        <f t="shared" si="69"/>
        <v>50.401084010840101</v>
      </c>
      <c r="L2212" s="41">
        <v>92.99</v>
      </c>
      <c r="M2212" s="36">
        <f t="shared" si="68"/>
        <v>0</v>
      </c>
    </row>
    <row r="2213" spans="2:15" ht="14.45" customHeight="1">
      <c r="B2213" s="13"/>
      <c r="C2213" s="42" t="s">
        <v>1303</v>
      </c>
      <c r="D2213" s="43">
        <v>5908234708875</v>
      </c>
      <c r="E2213" s="16" t="s">
        <v>1492</v>
      </c>
      <c r="F2213" s="42" t="s">
        <v>1660</v>
      </c>
      <c r="G2213" s="44" t="s">
        <v>3</v>
      </c>
      <c r="H2213" s="16">
        <v>8</v>
      </c>
      <c r="I2213" s="45">
        <v>151</v>
      </c>
      <c r="J2213" s="205"/>
      <c r="K2213" s="18">
        <f t="shared" si="69"/>
        <v>50.401084010840101</v>
      </c>
      <c r="L2213" s="46">
        <v>92.99</v>
      </c>
      <c r="M2213" s="19">
        <f t="shared" si="68"/>
        <v>0</v>
      </c>
    </row>
    <row r="2214" spans="2:15" ht="14.45" customHeight="1">
      <c r="B2214" s="13"/>
      <c r="C2214" s="42" t="s">
        <v>1304</v>
      </c>
      <c r="D2214" s="43">
        <v>5908234708882</v>
      </c>
      <c r="E2214" s="16" t="s">
        <v>1492</v>
      </c>
      <c r="F2214" s="42" t="s">
        <v>1660</v>
      </c>
      <c r="G2214" s="44" t="s">
        <v>3</v>
      </c>
      <c r="H2214" s="16">
        <v>9</v>
      </c>
      <c r="I2214" s="45">
        <v>151</v>
      </c>
      <c r="J2214" s="205"/>
      <c r="K2214" s="18">
        <f t="shared" si="69"/>
        <v>50.401084010840101</v>
      </c>
      <c r="L2214" s="46">
        <v>92.99</v>
      </c>
      <c r="M2214" s="19">
        <f t="shared" si="68"/>
        <v>0</v>
      </c>
    </row>
    <row r="2215" spans="2:15" ht="14.45" customHeight="1" thickBot="1">
      <c r="B2215" s="21"/>
      <c r="C2215" s="47" t="s">
        <v>1305</v>
      </c>
      <c r="D2215" s="48">
        <v>5908234708899</v>
      </c>
      <c r="E2215" s="24" t="s">
        <v>1492</v>
      </c>
      <c r="F2215" s="47" t="s">
        <v>1660</v>
      </c>
      <c r="G2215" s="49" t="s">
        <v>3</v>
      </c>
      <c r="H2215" s="24">
        <v>10</v>
      </c>
      <c r="I2215" s="50">
        <v>151</v>
      </c>
      <c r="J2215" s="206"/>
      <c r="K2215" s="28">
        <f t="shared" si="69"/>
        <v>50.401084010840101</v>
      </c>
      <c r="L2215" s="51">
        <v>92.99</v>
      </c>
      <c r="M2215" s="29">
        <f t="shared" si="68"/>
        <v>0</v>
      </c>
    </row>
    <row r="2216" spans="2:15" ht="14.45" customHeight="1">
      <c r="B2216" s="30"/>
      <c r="C2216" s="37" t="s">
        <v>1306</v>
      </c>
      <c r="D2216" s="38">
        <v>5908234708905</v>
      </c>
      <c r="E2216" s="33" t="s">
        <v>1492</v>
      </c>
      <c r="F2216" s="37" t="s">
        <v>1660</v>
      </c>
      <c r="G2216" s="39" t="s">
        <v>3810</v>
      </c>
      <c r="H2216" s="33">
        <v>7</v>
      </c>
      <c r="I2216" s="40">
        <v>151</v>
      </c>
      <c r="J2216" s="207"/>
      <c r="K2216" s="35">
        <f t="shared" si="69"/>
        <v>50.401084010840101</v>
      </c>
      <c r="L2216" s="41">
        <v>92.99</v>
      </c>
      <c r="M2216" s="36">
        <f t="shared" si="68"/>
        <v>0</v>
      </c>
    </row>
    <row r="2217" spans="2:15" ht="14.45" customHeight="1">
      <c r="B2217" s="13"/>
      <c r="C2217" s="42" t="s">
        <v>1307</v>
      </c>
      <c r="D2217" s="43">
        <v>5908234708912</v>
      </c>
      <c r="E2217" s="16" t="s">
        <v>1492</v>
      </c>
      <c r="F2217" s="42" t="s">
        <v>1660</v>
      </c>
      <c r="G2217" s="44" t="s">
        <v>3810</v>
      </c>
      <c r="H2217" s="16">
        <v>8</v>
      </c>
      <c r="I2217" s="45">
        <v>151</v>
      </c>
      <c r="J2217" s="205"/>
      <c r="K2217" s="18">
        <f t="shared" si="69"/>
        <v>50.401084010840101</v>
      </c>
      <c r="L2217" s="46">
        <v>92.99</v>
      </c>
      <c r="M2217" s="19">
        <f t="shared" si="68"/>
        <v>0</v>
      </c>
    </row>
    <row r="2218" spans="2:15" ht="14.45" customHeight="1">
      <c r="B2218" s="13"/>
      <c r="C2218" s="42" t="s">
        <v>1308</v>
      </c>
      <c r="D2218" s="43">
        <v>5908234708929</v>
      </c>
      <c r="E2218" s="16" t="s">
        <v>1492</v>
      </c>
      <c r="F2218" s="42" t="s">
        <v>1660</v>
      </c>
      <c r="G2218" s="44" t="s">
        <v>3810</v>
      </c>
      <c r="H2218" s="16">
        <v>9</v>
      </c>
      <c r="I2218" s="45">
        <v>151</v>
      </c>
      <c r="J2218" s="205"/>
      <c r="K2218" s="18">
        <f t="shared" si="69"/>
        <v>50.401084010840101</v>
      </c>
      <c r="L2218" s="46">
        <v>92.99</v>
      </c>
      <c r="M2218" s="19">
        <f t="shared" si="68"/>
        <v>0</v>
      </c>
    </row>
    <row r="2219" spans="2:15" ht="14.45" customHeight="1" thickBot="1">
      <c r="B2219" s="21"/>
      <c r="C2219" s="47" t="s">
        <v>1309</v>
      </c>
      <c r="D2219" s="48">
        <v>5908234708936</v>
      </c>
      <c r="E2219" s="24" t="s">
        <v>1492</v>
      </c>
      <c r="F2219" s="47" t="s">
        <v>1660</v>
      </c>
      <c r="G2219" s="49" t="s">
        <v>3810</v>
      </c>
      <c r="H2219" s="24">
        <v>10</v>
      </c>
      <c r="I2219" s="50">
        <v>151</v>
      </c>
      <c r="J2219" s="206"/>
      <c r="K2219" s="28">
        <f t="shared" si="69"/>
        <v>50.401084010840101</v>
      </c>
      <c r="L2219" s="51">
        <v>92.99</v>
      </c>
      <c r="M2219" s="29">
        <f t="shared" si="68"/>
        <v>0</v>
      </c>
    </row>
    <row r="2220" spans="2:15" ht="14.45" customHeight="1">
      <c r="B2220" s="30"/>
      <c r="C2220" s="37" t="s">
        <v>1661</v>
      </c>
      <c r="D2220" s="105">
        <v>5908234715699</v>
      </c>
      <c r="E2220" s="33" t="s">
        <v>1492</v>
      </c>
      <c r="F2220" s="37" t="s">
        <v>1662</v>
      </c>
      <c r="G2220" s="71" t="s">
        <v>3</v>
      </c>
      <c r="H2220" s="38">
        <v>7</v>
      </c>
      <c r="I2220" s="40">
        <v>151</v>
      </c>
      <c r="J2220" s="207"/>
      <c r="K2220" s="35">
        <f t="shared" si="69"/>
        <v>46.607046070460704</v>
      </c>
      <c r="L2220" s="41">
        <v>85.99</v>
      </c>
      <c r="M2220" s="36">
        <f t="shared" si="68"/>
        <v>0</v>
      </c>
    </row>
    <row r="2221" spans="2:15" ht="14.45" customHeight="1">
      <c r="B2221" s="13"/>
      <c r="C2221" s="42" t="s">
        <v>1663</v>
      </c>
      <c r="D2221" s="43">
        <v>5908234799767</v>
      </c>
      <c r="E2221" s="16" t="s">
        <v>1492</v>
      </c>
      <c r="F2221" s="42" t="s">
        <v>1662</v>
      </c>
      <c r="G2221" s="44" t="s">
        <v>3</v>
      </c>
      <c r="H2221" s="43">
        <v>8</v>
      </c>
      <c r="I2221" s="45">
        <v>151</v>
      </c>
      <c r="J2221" s="205"/>
      <c r="K2221" s="18">
        <f t="shared" si="69"/>
        <v>46.607046070460704</v>
      </c>
      <c r="L2221" s="46">
        <v>85.99</v>
      </c>
      <c r="M2221" s="19">
        <f t="shared" si="68"/>
        <v>0</v>
      </c>
    </row>
    <row r="2222" spans="2:15" ht="14.45" customHeight="1">
      <c r="B2222" s="152"/>
      <c r="C2222" s="153" t="s">
        <v>1664</v>
      </c>
      <c r="D2222" s="154">
        <v>5908234715705</v>
      </c>
      <c r="E2222" s="155" t="s">
        <v>1492</v>
      </c>
      <c r="F2222" s="153" t="s">
        <v>1662</v>
      </c>
      <c r="G2222" s="156" t="s">
        <v>3</v>
      </c>
      <c r="H2222" s="43">
        <v>9</v>
      </c>
      <c r="I2222" s="45">
        <v>151</v>
      </c>
      <c r="J2222" s="205"/>
      <c r="K2222" s="18">
        <f t="shared" si="69"/>
        <v>46.607046070460704</v>
      </c>
      <c r="L2222" s="46">
        <v>85.99</v>
      </c>
      <c r="M2222" s="19">
        <f t="shared" si="68"/>
        <v>0</v>
      </c>
    </row>
    <row r="2223" spans="2:15" ht="14.45" customHeight="1" thickBot="1">
      <c r="B2223" s="21"/>
      <c r="C2223" s="47" t="s">
        <v>1665</v>
      </c>
      <c r="D2223" s="146">
        <v>5908234715712</v>
      </c>
      <c r="E2223" s="24" t="s">
        <v>1492</v>
      </c>
      <c r="F2223" s="47" t="s">
        <v>1662</v>
      </c>
      <c r="G2223" s="73" t="s">
        <v>3</v>
      </c>
      <c r="H2223" s="48">
        <v>10</v>
      </c>
      <c r="I2223" s="50">
        <v>151</v>
      </c>
      <c r="J2223" s="206"/>
      <c r="K2223" s="28">
        <f t="shared" si="69"/>
        <v>46.607046070460704</v>
      </c>
      <c r="L2223" s="51">
        <v>85.99</v>
      </c>
      <c r="M2223" s="29">
        <f t="shared" si="68"/>
        <v>0</v>
      </c>
    </row>
    <row r="2224" spans="2:15" ht="14.45" customHeight="1">
      <c r="B2224" s="30" t="s">
        <v>3984</v>
      </c>
      <c r="C2224" s="37" t="s">
        <v>3580</v>
      </c>
      <c r="D2224" s="105">
        <v>5907041004729</v>
      </c>
      <c r="E2224" s="33" t="s">
        <v>1492</v>
      </c>
      <c r="F2224" s="37" t="s">
        <v>3584</v>
      </c>
      <c r="G2224" s="71" t="s">
        <v>3859</v>
      </c>
      <c r="H2224" s="38">
        <v>7</v>
      </c>
      <c r="I2224" s="40">
        <v>152</v>
      </c>
      <c r="J2224" s="207"/>
      <c r="K2224" s="35">
        <f t="shared" si="69"/>
        <v>41.186991869918693</v>
      </c>
      <c r="L2224" s="41">
        <v>75.989999999999995</v>
      </c>
      <c r="M2224" s="36">
        <f t="shared" si="68"/>
        <v>0</v>
      </c>
    </row>
    <row r="2225" spans="2:13" ht="14.45" customHeight="1">
      <c r="B2225" s="13" t="s">
        <v>3984</v>
      </c>
      <c r="C2225" s="42" t="s">
        <v>3581</v>
      </c>
      <c r="D2225" s="106">
        <v>5908234794076</v>
      </c>
      <c r="E2225" s="16" t="s">
        <v>1492</v>
      </c>
      <c r="F2225" s="42" t="s">
        <v>3584</v>
      </c>
      <c r="G2225" s="72" t="s">
        <v>3859</v>
      </c>
      <c r="H2225" s="43">
        <v>8</v>
      </c>
      <c r="I2225" s="45">
        <v>152</v>
      </c>
      <c r="J2225" s="205"/>
      <c r="K2225" s="18">
        <f t="shared" si="69"/>
        <v>41.186991869918693</v>
      </c>
      <c r="L2225" s="46">
        <v>75.989999999999995</v>
      </c>
      <c r="M2225" s="19">
        <f t="shared" si="68"/>
        <v>0</v>
      </c>
    </row>
    <row r="2226" spans="2:13" ht="14.45" customHeight="1">
      <c r="B2226" s="13" t="s">
        <v>3984</v>
      </c>
      <c r="C2226" s="42" t="s">
        <v>3582</v>
      </c>
      <c r="D2226" s="106">
        <v>5907041004736</v>
      </c>
      <c r="E2226" s="16" t="s">
        <v>1492</v>
      </c>
      <c r="F2226" s="42" t="s">
        <v>3584</v>
      </c>
      <c r="G2226" s="72" t="s">
        <v>3859</v>
      </c>
      <c r="H2226" s="43">
        <v>9</v>
      </c>
      <c r="I2226" s="45">
        <v>152</v>
      </c>
      <c r="J2226" s="205"/>
      <c r="K2226" s="18">
        <f t="shared" si="69"/>
        <v>41.186991869918693</v>
      </c>
      <c r="L2226" s="46">
        <v>75.989999999999995</v>
      </c>
      <c r="M2226" s="19">
        <f t="shared" si="68"/>
        <v>0</v>
      </c>
    </row>
    <row r="2227" spans="2:13" ht="14.45" customHeight="1" thickBot="1">
      <c r="B2227" s="21" t="s">
        <v>3984</v>
      </c>
      <c r="C2227" s="47" t="s">
        <v>3583</v>
      </c>
      <c r="D2227" s="146">
        <v>5907041004743</v>
      </c>
      <c r="E2227" s="24" t="s">
        <v>1492</v>
      </c>
      <c r="F2227" s="47" t="s">
        <v>3584</v>
      </c>
      <c r="G2227" s="73" t="s">
        <v>3859</v>
      </c>
      <c r="H2227" s="48">
        <v>10</v>
      </c>
      <c r="I2227" s="50">
        <v>152</v>
      </c>
      <c r="J2227" s="206"/>
      <c r="K2227" s="28">
        <f t="shared" si="69"/>
        <v>41.186991869918693</v>
      </c>
      <c r="L2227" s="51">
        <v>75.989999999999995</v>
      </c>
      <c r="M2227" s="29">
        <f t="shared" si="68"/>
        <v>0</v>
      </c>
    </row>
    <row r="2228" spans="2:13" ht="14.45" customHeight="1">
      <c r="B2228" s="30" t="s">
        <v>3984</v>
      </c>
      <c r="C2228" s="37" t="s">
        <v>3585</v>
      </c>
      <c r="D2228" s="105">
        <v>5907041004750</v>
      </c>
      <c r="E2228" s="33" t="s">
        <v>1492</v>
      </c>
      <c r="F2228" s="37" t="s">
        <v>3584</v>
      </c>
      <c r="G2228" s="71" t="s">
        <v>3860</v>
      </c>
      <c r="H2228" s="38">
        <v>7</v>
      </c>
      <c r="I2228" s="40">
        <v>152</v>
      </c>
      <c r="J2228" s="207"/>
      <c r="K2228" s="35">
        <f t="shared" si="69"/>
        <v>41.186991869918693</v>
      </c>
      <c r="L2228" s="41">
        <v>75.989999999999995</v>
      </c>
      <c r="M2228" s="36">
        <f t="shared" si="68"/>
        <v>0</v>
      </c>
    </row>
    <row r="2229" spans="2:13" ht="14.45" customHeight="1">
      <c r="B2229" s="13" t="s">
        <v>3984</v>
      </c>
      <c r="C2229" s="42" t="s">
        <v>3586</v>
      </c>
      <c r="D2229" s="106">
        <v>5908234794182</v>
      </c>
      <c r="E2229" s="16" t="s">
        <v>1492</v>
      </c>
      <c r="F2229" s="42" t="s">
        <v>3584</v>
      </c>
      <c r="G2229" s="72" t="s">
        <v>3860</v>
      </c>
      <c r="H2229" s="43">
        <v>8</v>
      </c>
      <c r="I2229" s="45">
        <v>152</v>
      </c>
      <c r="J2229" s="205"/>
      <c r="K2229" s="18">
        <f t="shared" si="69"/>
        <v>41.186991869918693</v>
      </c>
      <c r="L2229" s="46">
        <v>75.989999999999995</v>
      </c>
      <c r="M2229" s="19">
        <f t="shared" si="68"/>
        <v>0</v>
      </c>
    </row>
    <row r="2230" spans="2:13" ht="14.45" customHeight="1">
      <c r="B2230" s="13" t="s">
        <v>3984</v>
      </c>
      <c r="C2230" s="42" t="s">
        <v>3587</v>
      </c>
      <c r="D2230" s="106">
        <v>5907041004767</v>
      </c>
      <c r="E2230" s="16" t="s">
        <v>1492</v>
      </c>
      <c r="F2230" s="42" t="s">
        <v>3584</v>
      </c>
      <c r="G2230" s="72" t="s">
        <v>3860</v>
      </c>
      <c r="H2230" s="43">
        <v>9</v>
      </c>
      <c r="I2230" s="45">
        <v>152</v>
      </c>
      <c r="J2230" s="205"/>
      <c r="K2230" s="18">
        <f t="shared" si="69"/>
        <v>41.186991869918693</v>
      </c>
      <c r="L2230" s="46">
        <v>75.989999999999995</v>
      </c>
      <c r="M2230" s="19">
        <f t="shared" si="68"/>
        <v>0</v>
      </c>
    </row>
    <row r="2231" spans="2:13" ht="14.45" customHeight="1" thickBot="1">
      <c r="B2231" s="21" t="s">
        <v>3984</v>
      </c>
      <c r="C2231" s="47" t="s">
        <v>3588</v>
      </c>
      <c r="D2231" s="146">
        <v>5907041004774</v>
      </c>
      <c r="E2231" s="24" t="s">
        <v>1492</v>
      </c>
      <c r="F2231" s="47" t="s">
        <v>3584</v>
      </c>
      <c r="G2231" s="73" t="s">
        <v>3860</v>
      </c>
      <c r="H2231" s="48">
        <v>10</v>
      </c>
      <c r="I2231" s="50">
        <v>152</v>
      </c>
      <c r="J2231" s="206"/>
      <c r="K2231" s="28">
        <f t="shared" si="69"/>
        <v>41.186991869918693</v>
      </c>
      <c r="L2231" s="51">
        <v>75.989999999999995</v>
      </c>
      <c r="M2231" s="29">
        <f t="shared" si="68"/>
        <v>0</v>
      </c>
    </row>
    <row r="2232" spans="2:13" ht="14.45" customHeight="1">
      <c r="B2232" s="30" t="s">
        <v>3984</v>
      </c>
      <c r="C2232" s="37" t="s">
        <v>3589</v>
      </c>
      <c r="D2232" s="105">
        <v>5907041004781</v>
      </c>
      <c r="E2232" s="33" t="s">
        <v>1492</v>
      </c>
      <c r="F2232" s="37" t="s">
        <v>3584</v>
      </c>
      <c r="G2232" s="71" t="s">
        <v>3861</v>
      </c>
      <c r="H2232" s="38">
        <v>7</v>
      </c>
      <c r="I2232" s="40">
        <v>152</v>
      </c>
      <c r="J2232" s="207"/>
      <c r="K2232" s="35">
        <f t="shared" si="69"/>
        <v>41.186991869918693</v>
      </c>
      <c r="L2232" s="41">
        <v>75.989999999999995</v>
      </c>
      <c r="M2232" s="36">
        <f t="shared" si="68"/>
        <v>0</v>
      </c>
    </row>
    <row r="2233" spans="2:13" ht="14.45" customHeight="1">
      <c r="B2233" s="13" t="s">
        <v>3984</v>
      </c>
      <c r="C2233" s="42" t="s">
        <v>3590</v>
      </c>
      <c r="D2233" s="106">
        <v>5908234794199</v>
      </c>
      <c r="E2233" s="16" t="s">
        <v>1492</v>
      </c>
      <c r="F2233" s="42" t="s">
        <v>3584</v>
      </c>
      <c r="G2233" s="72" t="s">
        <v>3861</v>
      </c>
      <c r="H2233" s="43">
        <v>8</v>
      </c>
      <c r="I2233" s="45">
        <v>152</v>
      </c>
      <c r="J2233" s="205"/>
      <c r="K2233" s="18">
        <f t="shared" si="69"/>
        <v>41.186991869918693</v>
      </c>
      <c r="L2233" s="46">
        <v>75.989999999999995</v>
      </c>
      <c r="M2233" s="19">
        <f t="shared" si="68"/>
        <v>0</v>
      </c>
    </row>
    <row r="2234" spans="2:13" ht="14.45" customHeight="1">
      <c r="B2234" s="13" t="s">
        <v>3984</v>
      </c>
      <c r="C2234" s="42" t="s">
        <v>3591</v>
      </c>
      <c r="D2234" s="106">
        <v>5907041004798</v>
      </c>
      <c r="E2234" s="16" t="s">
        <v>1492</v>
      </c>
      <c r="F2234" s="42" t="s">
        <v>3584</v>
      </c>
      <c r="G2234" s="72" t="s">
        <v>3861</v>
      </c>
      <c r="H2234" s="43">
        <v>9</v>
      </c>
      <c r="I2234" s="45">
        <v>152</v>
      </c>
      <c r="J2234" s="205"/>
      <c r="K2234" s="18">
        <f t="shared" si="69"/>
        <v>41.186991869918693</v>
      </c>
      <c r="L2234" s="46">
        <v>75.989999999999995</v>
      </c>
      <c r="M2234" s="19">
        <f t="shared" si="68"/>
        <v>0</v>
      </c>
    </row>
    <row r="2235" spans="2:13" ht="14.45" customHeight="1" thickBot="1">
      <c r="B2235" s="21" t="s">
        <v>3984</v>
      </c>
      <c r="C2235" s="47" t="s">
        <v>3592</v>
      </c>
      <c r="D2235" s="146">
        <v>5907041004804</v>
      </c>
      <c r="E2235" s="24" t="s">
        <v>1492</v>
      </c>
      <c r="F2235" s="47" t="s">
        <v>3584</v>
      </c>
      <c r="G2235" s="73" t="s">
        <v>3861</v>
      </c>
      <c r="H2235" s="48">
        <v>10</v>
      </c>
      <c r="I2235" s="50">
        <v>152</v>
      </c>
      <c r="J2235" s="206"/>
      <c r="K2235" s="28">
        <f t="shared" si="69"/>
        <v>41.186991869918693</v>
      </c>
      <c r="L2235" s="51">
        <v>75.989999999999995</v>
      </c>
      <c r="M2235" s="29">
        <f t="shared" si="68"/>
        <v>0</v>
      </c>
    </row>
    <row r="2236" spans="2:13" ht="14.45" customHeight="1">
      <c r="B2236" s="30" t="s">
        <v>3984</v>
      </c>
      <c r="C2236" s="37" t="s">
        <v>3593</v>
      </c>
      <c r="D2236" s="105">
        <v>5907041004811</v>
      </c>
      <c r="E2236" s="33" t="s">
        <v>1492</v>
      </c>
      <c r="F2236" s="37" t="s">
        <v>3597</v>
      </c>
      <c r="G2236" s="71" t="s">
        <v>3862</v>
      </c>
      <c r="H2236" s="38">
        <v>7</v>
      </c>
      <c r="I2236" s="40">
        <v>152</v>
      </c>
      <c r="J2236" s="207"/>
      <c r="K2236" s="35">
        <f t="shared" si="69"/>
        <v>41.186991869918693</v>
      </c>
      <c r="L2236" s="41">
        <v>75.989999999999995</v>
      </c>
      <c r="M2236" s="36">
        <f t="shared" si="68"/>
        <v>0</v>
      </c>
    </row>
    <row r="2237" spans="2:13" ht="14.45" customHeight="1">
      <c r="B2237" s="13" t="s">
        <v>3984</v>
      </c>
      <c r="C2237" s="42" t="s">
        <v>3594</v>
      </c>
      <c r="D2237" s="106">
        <v>5908234794236</v>
      </c>
      <c r="E2237" s="16" t="s">
        <v>1492</v>
      </c>
      <c r="F2237" s="42" t="s">
        <v>3597</v>
      </c>
      <c r="G2237" s="72" t="s">
        <v>3862</v>
      </c>
      <c r="H2237" s="43">
        <v>8</v>
      </c>
      <c r="I2237" s="45">
        <v>152</v>
      </c>
      <c r="J2237" s="205"/>
      <c r="K2237" s="18">
        <f t="shared" si="69"/>
        <v>41.186991869918693</v>
      </c>
      <c r="L2237" s="46">
        <v>75.989999999999995</v>
      </c>
      <c r="M2237" s="19">
        <f t="shared" si="68"/>
        <v>0</v>
      </c>
    </row>
    <row r="2238" spans="2:13" ht="14.45" customHeight="1">
      <c r="B2238" s="13" t="s">
        <v>3984</v>
      </c>
      <c r="C2238" s="42" t="s">
        <v>3595</v>
      </c>
      <c r="D2238" s="106">
        <v>5907041004828</v>
      </c>
      <c r="E2238" s="16" t="s">
        <v>1492</v>
      </c>
      <c r="F2238" s="42" t="s">
        <v>3597</v>
      </c>
      <c r="G2238" s="72" t="s">
        <v>3862</v>
      </c>
      <c r="H2238" s="43">
        <v>9</v>
      </c>
      <c r="I2238" s="45">
        <v>152</v>
      </c>
      <c r="J2238" s="205"/>
      <c r="K2238" s="18">
        <f t="shared" si="69"/>
        <v>41.186991869918693</v>
      </c>
      <c r="L2238" s="46">
        <v>75.989999999999995</v>
      </c>
      <c r="M2238" s="19">
        <f t="shared" si="68"/>
        <v>0</v>
      </c>
    </row>
    <row r="2239" spans="2:13" ht="14.45" customHeight="1" thickBot="1">
      <c r="B2239" s="21" t="s">
        <v>3984</v>
      </c>
      <c r="C2239" s="47" t="s">
        <v>3596</v>
      </c>
      <c r="D2239" s="146">
        <v>5907041004835</v>
      </c>
      <c r="E2239" s="24" t="s">
        <v>1492</v>
      </c>
      <c r="F2239" s="47" t="s">
        <v>3597</v>
      </c>
      <c r="G2239" s="73" t="s">
        <v>3862</v>
      </c>
      <c r="H2239" s="48">
        <v>10</v>
      </c>
      <c r="I2239" s="50">
        <v>152</v>
      </c>
      <c r="J2239" s="206"/>
      <c r="K2239" s="28">
        <f t="shared" si="69"/>
        <v>41.186991869918693</v>
      </c>
      <c r="L2239" s="51">
        <v>75.989999999999995</v>
      </c>
      <c r="M2239" s="29">
        <f t="shared" si="68"/>
        <v>0</v>
      </c>
    </row>
    <row r="2240" spans="2:13" ht="14.45" customHeight="1">
      <c r="B2240" s="30" t="s">
        <v>3984</v>
      </c>
      <c r="C2240" s="37" t="s">
        <v>3598</v>
      </c>
      <c r="D2240" s="105">
        <v>5907041004842</v>
      </c>
      <c r="E2240" s="33" t="s">
        <v>1492</v>
      </c>
      <c r="F2240" s="37" t="s">
        <v>3597</v>
      </c>
      <c r="G2240" s="71" t="s">
        <v>3863</v>
      </c>
      <c r="H2240" s="38">
        <v>7</v>
      </c>
      <c r="I2240" s="40">
        <v>152</v>
      </c>
      <c r="J2240" s="207"/>
      <c r="K2240" s="35">
        <f t="shared" si="69"/>
        <v>41.186991869918693</v>
      </c>
      <c r="L2240" s="41">
        <v>75.989999999999995</v>
      </c>
      <c r="M2240" s="36">
        <f t="shared" si="68"/>
        <v>0</v>
      </c>
    </row>
    <row r="2241" spans="2:13" ht="14.45" customHeight="1">
      <c r="B2241" s="13" t="s">
        <v>3984</v>
      </c>
      <c r="C2241" s="42" t="s">
        <v>3599</v>
      </c>
      <c r="D2241" s="106">
        <v>5908234794243</v>
      </c>
      <c r="E2241" s="16" t="s">
        <v>1492</v>
      </c>
      <c r="F2241" s="42" t="s">
        <v>3597</v>
      </c>
      <c r="G2241" s="72" t="s">
        <v>3863</v>
      </c>
      <c r="H2241" s="43">
        <v>8</v>
      </c>
      <c r="I2241" s="45">
        <v>152</v>
      </c>
      <c r="J2241" s="205"/>
      <c r="K2241" s="18">
        <f t="shared" si="69"/>
        <v>41.186991869918693</v>
      </c>
      <c r="L2241" s="46">
        <v>75.989999999999995</v>
      </c>
      <c r="M2241" s="19">
        <f t="shared" si="68"/>
        <v>0</v>
      </c>
    </row>
    <row r="2242" spans="2:13" ht="14.45" customHeight="1">
      <c r="B2242" s="13" t="s">
        <v>3984</v>
      </c>
      <c r="C2242" s="42" t="s">
        <v>3600</v>
      </c>
      <c r="D2242" s="106">
        <v>5907041004859</v>
      </c>
      <c r="E2242" s="16" t="s">
        <v>1492</v>
      </c>
      <c r="F2242" s="42" t="s">
        <v>3597</v>
      </c>
      <c r="G2242" s="72" t="s">
        <v>3863</v>
      </c>
      <c r="H2242" s="43">
        <v>9</v>
      </c>
      <c r="I2242" s="45">
        <v>152</v>
      </c>
      <c r="J2242" s="205"/>
      <c r="K2242" s="18">
        <f t="shared" si="69"/>
        <v>41.186991869918693</v>
      </c>
      <c r="L2242" s="46">
        <v>75.989999999999995</v>
      </c>
      <c r="M2242" s="19">
        <f t="shared" si="68"/>
        <v>0</v>
      </c>
    </row>
    <row r="2243" spans="2:13" ht="14.45" customHeight="1" thickBot="1">
      <c r="B2243" s="21" t="s">
        <v>3984</v>
      </c>
      <c r="C2243" s="47" t="s">
        <v>3601</v>
      </c>
      <c r="D2243" s="146">
        <v>5907041004866</v>
      </c>
      <c r="E2243" s="24" t="s">
        <v>1492</v>
      </c>
      <c r="F2243" s="47" t="s">
        <v>3597</v>
      </c>
      <c r="G2243" s="73" t="s">
        <v>3863</v>
      </c>
      <c r="H2243" s="48">
        <v>10</v>
      </c>
      <c r="I2243" s="50">
        <v>152</v>
      </c>
      <c r="J2243" s="206"/>
      <c r="K2243" s="28">
        <f t="shared" si="69"/>
        <v>41.186991869918693</v>
      </c>
      <c r="L2243" s="51">
        <v>75.989999999999995</v>
      </c>
      <c r="M2243" s="29">
        <f t="shared" si="68"/>
        <v>0</v>
      </c>
    </row>
    <row r="2244" spans="2:13" ht="14.45" customHeight="1">
      <c r="B2244" s="30" t="s">
        <v>3984</v>
      </c>
      <c r="C2244" s="37" t="s">
        <v>3602</v>
      </c>
      <c r="D2244" s="105">
        <v>5907041004873</v>
      </c>
      <c r="E2244" s="33" t="s">
        <v>1492</v>
      </c>
      <c r="F2244" s="37" t="s">
        <v>3597</v>
      </c>
      <c r="G2244" s="71" t="s">
        <v>3864</v>
      </c>
      <c r="H2244" s="38">
        <v>7</v>
      </c>
      <c r="I2244" s="40">
        <v>152</v>
      </c>
      <c r="J2244" s="207"/>
      <c r="K2244" s="35">
        <f t="shared" si="69"/>
        <v>41.186991869918693</v>
      </c>
      <c r="L2244" s="41">
        <v>75.989999999999995</v>
      </c>
      <c r="M2244" s="36">
        <f t="shared" si="68"/>
        <v>0</v>
      </c>
    </row>
    <row r="2245" spans="2:13" ht="14.45" customHeight="1">
      <c r="B2245" s="13" t="s">
        <v>3984</v>
      </c>
      <c r="C2245" s="42" t="s">
        <v>3603</v>
      </c>
      <c r="D2245" s="106">
        <v>5908234794250</v>
      </c>
      <c r="E2245" s="16" t="s">
        <v>1492</v>
      </c>
      <c r="F2245" s="42" t="s">
        <v>3597</v>
      </c>
      <c r="G2245" s="72" t="s">
        <v>3864</v>
      </c>
      <c r="H2245" s="43">
        <v>8</v>
      </c>
      <c r="I2245" s="45">
        <v>152</v>
      </c>
      <c r="J2245" s="205"/>
      <c r="K2245" s="18">
        <f t="shared" si="69"/>
        <v>41.186991869918693</v>
      </c>
      <c r="L2245" s="46">
        <v>75.989999999999995</v>
      </c>
      <c r="M2245" s="19">
        <f t="shared" si="68"/>
        <v>0</v>
      </c>
    </row>
    <row r="2246" spans="2:13" ht="14.45" customHeight="1">
      <c r="B2246" s="13" t="s">
        <v>3984</v>
      </c>
      <c r="C2246" s="42" t="s">
        <v>3604</v>
      </c>
      <c r="D2246" s="106">
        <v>5907041004880</v>
      </c>
      <c r="E2246" s="16" t="s">
        <v>1492</v>
      </c>
      <c r="F2246" s="42" t="s">
        <v>3597</v>
      </c>
      <c r="G2246" s="72" t="s">
        <v>3864</v>
      </c>
      <c r="H2246" s="43">
        <v>9</v>
      </c>
      <c r="I2246" s="45">
        <v>152</v>
      </c>
      <c r="J2246" s="205"/>
      <c r="K2246" s="18">
        <f t="shared" si="69"/>
        <v>41.186991869918693</v>
      </c>
      <c r="L2246" s="46">
        <v>75.989999999999995</v>
      </c>
      <c r="M2246" s="19">
        <f t="shared" si="68"/>
        <v>0</v>
      </c>
    </row>
    <row r="2247" spans="2:13" ht="14.45" customHeight="1" thickBot="1">
      <c r="B2247" s="21" t="s">
        <v>3984</v>
      </c>
      <c r="C2247" s="47" t="s">
        <v>3605</v>
      </c>
      <c r="D2247" s="146">
        <v>5907041004897</v>
      </c>
      <c r="E2247" s="24" t="s">
        <v>1492</v>
      </c>
      <c r="F2247" s="47" t="s">
        <v>3597</v>
      </c>
      <c r="G2247" s="73" t="s">
        <v>3864</v>
      </c>
      <c r="H2247" s="48">
        <v>10</v>
      </c>
      <c r="I2247" s="50">
        <v>152</v>
      </c>
      <c r="J2247" s="206"/>
      <c r="K2247" s="28">
        <f t="shared" si="69"/>
        <v>41.186991869918693</v>
      </c>
      <c r="L2247" s="51">
        <v>75.989999999999995</v>
      </c>
      <c r="M2247" s="29">
        <f t="shared" ref="M2247:M2310" si="70">SUM(J2247:J2247)*K2247</f>
        <v>0</v>
      </c>
    </row>
    <row r="2248" spans="2:13" ht="14.45" customHeight="1">
      <c r="B2248" s="30" t="s">
        <v>3984</v>
      </c>
      <c r="C2248" s="37" t="s">
        <v>3606</v>
      </c>
      <c r="D2248" s="105">
        <v>5907041005511</v>
      </c>
      <c r="E2248" s="33" t="s">
        <v>1492</v>
      </c>
      <c r="F2248" s="37" t="s">
        <v>3611</v>
      </c>
      <c r="G2248" s="71" t="s">
        <v>3</v>
      </c>
      <c r="H2248" s="38">
        <v>7</v>
      </c>
      <c r="I2248" s="40">
        <v>153</v>
      </c>
      <c r="J2248" s="207"/>
      <c r="K2248" s="35">
        <f t="shared" ref="K2248:K2311" si="71">L2248/1.23/1.5</f>
        <v>36.850948509485093</v>
      </c>
      <c r="L2248" s="41">
        <v>67.989999999999995</v>
      </c>
      <c r="M2248" s="36">
        <f t="shared" si="70"/>
        <v>0</v>
      </c>
    </row>
    <row r="2249" spans="2:13" ht="14.45" customHeight="1">
      <c r="B2249" s="13" t="s">
        <v>3984</v>
      </c>
      <c r="C2249" s="42" t="s">
        <v>3607</v>
      </c>
      <c r="D2249" s="106">
        <v>5908234794656</v>
      </c>
      <c r="E2249" s="16" t="s">
        <v>1492</v>
      </c>
      <c r="F2249" s="42" t="s">
        <v>3611</v>
      </c>
      <c r="G2249" s="72" t="s">
        <v>3</v>
      </c>
      <c r="H2249" s="43">
        <v>8</v>
      </c>
      <c r="I2249" s="45">
        <v>153</v>
      </c>
      <c r="J2249" s="205"/>
      <c r="K2249" s="18">
        <f t="shared" si="71"/>
        <v>36.850948509485093</v>
      </c>
      <c r="L2249" s="46">
        <v>67.989999999999995</v>
      </c>
      <c r="M2249" s="19">
        <f t="shared" si="70"/>
        <v>0</v>
      </c>
    </row>
    <row r="2250" spans="2:13" ht="14.45" customHeight="1">
      <c r="B2250" s="13" t="s">
        <v>3984</v>
      </c>
      <c r="C2250" s="42" t="s">
        <v>3608</v>
      </c>
      <c r="D2250" s="106">
        <v>5907041005528</v>
      </c>
      <c r="E2250" s="16" t="s">
        <v>1492</v>
      </c>
      <c r="F2250" s="42" t="s">
        <v>3611</v>
      </c>
      <c r="G2250" s="72" t="s">
        <v>3</v>
      </c>
      <c r="H2250" s="43">
        <v>9</v>
      </c>
      <c r="I2250" s="45">
        <v>153</v>
      </c>
      <c r="J2250" s="205"/>
      <c r="K2250" s="18">
        <f t="shared" si="71"/>
        <v>36.850948509485093</v>
      </c>
      <c r="L2250" s="46">
        <v>67.989999999999995</v>
      </c>
      <c r="M2250" s="19">
        <f t="shared" si="70"/>
        <v>0</v>
      </c>
    </row>
    <row r="2251" spans="2:13" ht="14.45" customHeight="1">
      <c r="B2251" s="13" t="s">
        <v>3984</v>
      </c>
      <c r="C2251" s="42" t="s">
        <v>3609</v>
      </c>
      <c r="D2251" s="106">
        <v>5907041005535</v>
      </c>
      <c r="E2251" s="16" t="s">
        <v>1492</v>
      </c>
      <c r="F2251" s="42" t="s">
        <v>3611</v>
      </c>
      <c r="G2251" s="72" t="s">
        <v>3</v>
      </c>
      <c r="H2251" s="43">
        <v>10</v>
      </c>
      <c r="I2251" s="45">
        <v>153</v>
      </c>
      <c r="J2251" s="205"/>
      <c r="K2251" s="18">
        <f t="shared" si="71"/>
        <v>36.850948509485093</v>
      </c>
      <c r="L2251" s="46">
        <v>67.989999999999995</v>
      </c>
      <c r="M2251" s="19">
        <f t="shared" si="70"/>
        <v>0</v>
      </c>
    </row>
    <row r="2252" spans="2:13" ht="14.45" customHeight="1" thickBot="1">
      <c r="B2252" s="21" t="s">
        <v>3984</v>
      </c>
      <c r="C2252" s="47" t="s">
        <v>3610</v>
      </c>
      <c r="D2252" s="146">
        <v>5907041005542</v>
      </c>
      <c r="E2252" s="24" t="s">
        <v>1492</v>
      </c>
      <c r="F2252" s="47" t="s">
        <v>3611</v>
      </c>
      <c r="G2252" s="73" t="s">
        <v>3</v>
      </c>
      <c r="H2252" s="48">
        <v>11</v>
      </c>
      <c r="I2252" s="50">
        <v>153</v>
      </c>
      <c r="J2252" s="206"/>
      <c r="K2252" s="28">
        <f t="shared" si="71"/>
        <v>36.850948509485093</v>
      </c>
      <c r="L2252" s="51">
        <v>67.989999999999995</v>
      </c>
      <c r="M2252" s="29">
        <f t="shared" si="70"/>
        <v>0</v>
      </c>
    </row>
    <row r="2253" spans="2:13" ht="14.45" customHeight="1">
      <c r="B2253" s="30"/>
      <c r="C2253" s="37" t="s">
        <v>1216</v>
      </c>
      <c r="D2253" s="38">
        <v>5908234707212</v>
      </c>
      <c r="E2253" s="33" t="s">
        <v>1492</v>
      </c>
      <c r="F2253" s="37" t="s">
        <v>1666</v>
      </c>
      <c r="G2253" s="39" t="s">
        <v>744</v>
      </c>
      <c r="H2253" s="38">
        <v>7</v>
      </c>
      <c r="I2253" s="40">
        <v>153</v>
      </c>
      <c r="J2253" s="207"/>
      <c r="K2253" s="35">
        <f t="shared" si="71"/>
        <v>34.140921409214094</v>
      </c>
      <c r="L2253" s="41">
        <v>62.99</v>
      </c>
      <c r="M2253" s="36">
        <f t="shared" si="70"/>
        <v>0</v>
      </c>
    </row>
    <row r="2254" spans="2:13" ht="14.45" customHeight="1">
      <c r="B2254" s="13"/>
      <c r="C2254" s="42" t="s">
        <v>1217</v>
      </c>
      <c r="D2254" s="43">
        <v>5903876123291</v>
      </c>
      <c r="E2254" s="16" t="s">
        <v>1492</v>
      </c>
      <c r="F2254" s="42" t="s">
        <v>1666</v>
      </c>
      <c r="G2254" s="44" t="s">
        <v>744</v>
      </c>
      <c r="H2254" s="43">
        <v>8</v>
      </c>
      <c r="I2254" s="45">
        <v>153</v>
      </c>
      <c r="J2254" s="205"/>
      <c r="K2254" s="18">
        <f t="shared" si="71"/>
        <v>34.140921409214094</v>
      </c>
      <c r="L2254" s="46">
        <v>62.99</v>
      </c>
      <c r="M2254" s="19">
        <f t="shared" si="70"/>
        <v>0</v>
      </c>
    </row>
    <row r="2255" spans="2:13" ht="14.45" customHeight="1">
      <c r="B2255" s="13"/>
      <c r="C2255" s="42" t="s">
        <v>1218</v>
      </c>
      <c r="D2255" s="43">
        <v>5908234707229</v>
      </c>
      <c r="E2255" s="16" t="s">
        <v>1492</v>
      </c>
      <c r="F2255" s="42" t="s">
        <v>1666</v>
      </c>
      <c r="G2255" s="44" t="s">
        <v>744</v>
      </c>
      <c r="H2255" s="43">
        <v>9</v>
      </c>
      <c r="I2255" s="45">
        <v>153</v>
      </c>
      <c r="J2255" s="205"/>
      <c r="K2255" s="18">
        <f t="shared" si="71"/>
        <v>34.140921409214094</v>
      </c>
      <c r="L2255" s="46">
        <v>62.99</v>
      </c>
      <c r="M2255" s="19">
        <f t="shared" si="70"/>
        <v>0</v>
      </c>
    </row>
    <row r="2256" spans="2:13" ht="14.45" customHeight="1" thickBot="1">
      <c r="B2256" s="21"/>
      <c r="C2256" s="47" t="s">
        <v>1219</v>
      </c>
      <c r="D2256" s="48">
        <v>5908234707236</v>
      </c>
      <c r="E2256" s="24" t="s">
        <v>1492</v>
      </c>
      <c r="F2256" s="47" t="s">
        <v>1666</v>
      </c>
      <c r="G2256" s="49" t="s">
        <v>744</v>
      </c>
      <c r="H2256" s="48">
        <v>10</v>
      </c>
      <c r="I2256" s="50">
        <v>153</v>
      </c>
      <c r="J2256" s="206"/>
      <c r="K2256" s="28">
        <f t="shared" si="71"/>
        <v>34.140921409214094</v>
      </c>
      <c r="L2256" s="51">
        <v>62.99</v>
      </c>
      <c r="M2256" s="29">
        <f t="shared" si="70"/>
        <v>0</v>
      </c>
    </row>
    <row r="2257" spans="2:13" ht="14.45" customHeight="1">
      <c r="B2257" s="30"/>
      <c r="C2257" s="37" t="s">
        <v>1220</v>
      </c>
      <c r="D2257" s="38">
        <v>5908234707243</v>
      </c>
      <c r="E2257" s="33" t="s">
        <v>1492</v>
      </c>
      <c r="F2257" s="37" t="s">
        <v>1666</v>
      </c>
      <c r="G2257" s="39" t="s">
        <v>3</v>
      </c>
      <c r="H2257" s="38">
        <v>7</v>
      </c>
      <c r="I2257" s="40">
        <v>153</v>
      </c>
      <c r="J2257" s="207"/>
      <c r="K2257" s="35">
        <f t="shared" si="71"/>
        <v>34.140921409214094</v>
      </c>
      <c r="L2257" s="41">
        <v>62.99</v>
      </c>
      <c r="M2257" s="36">
        <f t="shared" si="70"/>
        <v>0</v>
      </c>
    </row>
    <row r="2258" spans="2:13" ht="14.45" customHeight="1">
      <c r="B2258" s="13"/>
      <c r="C2258" s="42" t="s">
        <v>1221</v>
      </c>
      <c r="D2258" s="43">
        <v>5903876123307</v>
      </c>
      <c r="E2258" s="16" t="s">
        <v>1492</v>
      </c>
      <c r="F2258" s="42" t="s">
        <v>1666</v>
      </c>
      <c r="G2258" s="44" t="s">
        <v>3</v>
      </c>
      <c r="H2258" s="43">
        <v>8</v>
      </c>
      <c r="I2258" s="45">
        <v>153</v>
      </c>
      <c r="J2258" s="205"/>
      <c r="K2258" s="18">
        <f t="shared" si="71"/>
        <v>34.140921409214094</v>
      </c>
      <c r="L2258" s="46">
        <v>62.99</v>
      </c>
      <c r="M2258" s="19">
        <f t="shared" si="70"/>
        <v>0</v>
      </c>
    </row>
    <row r="2259" spans="2:13" ht="14.45" customHeight="1">
      <c r="B2259" s="13"/>
      <c r="C2259" s="42" t="s">
        <v>1222</v>
      </c>
      <c r="D2259" s="43">
        <v>5908234707250</v>
      </c>
      <c r="E2259" s="16" t="s">
        <v>1492</v>
      </c>
      <c r="F2259" s="42" t="s">
        <v>1666</v>
      </c>
      <c r="G2259" s="44" t="s">
        <v>3</v>
      </c>
      <c r="H2259" s="43">
        <v>9</v>
      </c>
      <c r="I2259" s="45">
        <v>153</v>
      </c>
      <c r="J2259" s="205"/>
      <c r="K2259" s="18">
        <f t="shared" si="71"/>
        <v>34.140921409214094</v>
      </c>
      <c r="L2259" s="46">
        <v>62.99</v>
      </c>
      <c r="M2259" s="19">
        <f t="shared" si="70"/>
        <v>0</v>
      </c>
    </row>
    <row r="2260" spans="2:13" ht="14.45" customHeight="1" thickBot="1">
      <c r="B2260" s="21"/>
      <c r="C2260" s="47" t="s">
        <v>1223</v>
      </c>
      <c r="D2260" s="48">
        <v>5908234707267</v>
      </c>
      <c r="E2260" s="24" t="s">
        <v>1492</v>
      </c>
      <c r="F2260" s="47" t="s">
        <v>1666</v>
      </c>
      <c r="G2260" s="49" t="s">
        <v>3</v>
      </c>
      <c r="H2260" s="48">
        <v>10</v>
      </c>
      <c r="I2260" s="50">
        <v>153</v>
      </c>
      <c r="J2260" s="206"/>
      <c r="K2260" s="28">
        <f t="shared" si="71"/>
        <v>34.140921409214094</v>
      </c>
      <c r="L2260" s="51">
        <v>62.99</v>
      </c>
      <c r="M2260" s="29">
        <f t="shared" si="70"/>
        <v>0</v>
      </c>
    </row>
    <row r="2261" spans="2:13" ht="14.45" customHeight="1">
      <c r="B2261" s="30"/>
      <c r="C2261" s="37" t="s">
        <v>1224</v>
      </c>
      <c r="D2261" s="38">
        <v>5908234707274</v>
      </c>
      <c r="E2261" s="33" t="s">
        <v>1492</v>
      </c>
      <c r="F2261" s="37" t="s">
        <v>1666</v>
      </c>
      <c r="G2261" s="39" t="s">
        <v>676</v>
      </c>
      <c r="H2261" s="38">
        <v>7</v>
      </c>
      <c r="I2261" s="40">
        <v>153</v>
      </c>
      <c r="J2261" s="207"/>
      <c r="K2261" s="35">
        <f t="shared" si="71"/>
        <v>34.140921409214094</v>
      </c>
      <c r="L2261" s="41">
        <v>62.99</v>
      </c>
      <c r="M2261" s="36">
        <f t="shared" si="70"/>
        <v>0</v>
      </c>
    </row>
    <row r="2262" spans="2:13" ht="14.45" customHeight="1">
      <c r="B2262" s="13"/>
      <c r="C2262" s="42" t="s">
        <v>1225</v>
      </c>
      <c r="D2262" s="43">
        <v>5903876123314</v>
      </c>
      <c r="E2262" s="16" t="s">
        <v>1492</v>
      </c>
      <c r="F2262" s="42" t="s">
        <v>1666</v>
      </c>
      <c r="G2262" s="44" t="s">
        <v>676</v>
      </c>
      <c r="H2262" s="43">
        <v>8</v>
      </c>
      <c r="I2262" s="45">
        <v>153</v>
      </c>
      <c r="J2262" s="205"/>
      <c r="K2262" s="18">
        <f t="shared" si="71"/>
        <v>34.140921409214094</v>
      </c>
      <c r="L2262" s="46">
        <v>62.99</v>
      </c>
      <c r="M2262" s="19">
        <f t="shared" si="70"/>
        <v>0</v>
      </c>
    </row>
    <row r="2263" spans="2:13" ht="14.45" customHeight="1">
      <c r="B2263" s="13"/>
      <c r="C2263" s="42" t="s">
        <v>1226</v>
      </c>
      <c r="D2263" s="43">
        <v>5908234707281</v>
      </c>
      <c r="E2263" s="16" t="s">
        <v>1492</v>
      </c>
      <c r="F2263" s="42" t="s">
        <v>1666</v>
      </c>
      <c r="G2263" s="44" t="s">
        <v>676</v>
      </c>
      <c r="H2263" s="43">
        <v>9</v>
      </c>
      <c r="I2263" s="45">
        <v>153</v>
      </c>
      <c r="J2263" s="205"/>
      <c r="K2263" s="18">
        <f t="shared" si="71"/>
        <v>34.140921409214094</v>
      </c>
      <c r="L2263" s="46">
        <v>62.99</v>
      </c>
      <c r="M2263" s="19">
        <f t="shared" si="70"/>
        <v>0</v>
      </c>
    </row>
    <row r="2264" spans="2:13" ht="14.45" customHeight="1" thickBot="1">
      <c r="B2264" s="21"/>
      <c r="C2264" s="47" t="s">
        <v>1227</v>
      </c>
      <c r="D2264" s="48">
        <v>5908234707298</v>
      </c>
      <c r="E2264" s="24" t="s">
        <v>1492</v>
      </c>
      <c r="F2264" s="47" t="s">
        <v>1666</v>
      </c>
      <c r="G2264" s="49" t="s">
        <v>676</v>
      </c>
      <c r="H2264" s="48">
        <v>10</v>
      </c>
      <c r="I2264" s="50">
        <v>153</v>
      </c>
      <c r="J2264" s="206"/>
      <c r="K2264" s="28">
        <f t="shared" si="71"/>
        <v>34.140921409214094</v>
      </c>
      <c r="L2264" s="51">
        <v>62.99</v>
      </c>
      <c r="M2264" s="29">
        <f t="shared" si="70"/>
        <v>0</v>
      </c>
    </row>
    <row r="2265" spans="2:13" ht="14.45" customHeight="1">
      <c r="B2265" s="30"/>
      <c r="C2265" s="37" t="s">
        <v>1228</v>
      </c>
      <c r="D2265" s="38">
        <v>5908234707304</v>
      </c>
      <c r="E2265" s="33" t="s">
        <v>1492</v>
      </c>
      <c r="F2265" s="37" t="s">
        <v>1667</v>
      </c>
      <c r="G2265" s="39" t="s">
        <v>3</v>
      </c>
      <c r="H2265" s="38">
        <v>7</v>
      </c>
      <c r="I2265" s="40">
        <v>154</v>
      </c>
      <c r="J2265" s="207"/>
      <c r="K2265" s="35">
        <f t="shared" si="71"/>
        <v>31.430894308943092</v>
      </c>
      <c r="L2265" s="41">
        <v>57.99</v>
      </c>
      <c r="M2265" s="36">
        <f t="shared" si="70"/>
        <v>0</v>
      </c>
    </row>
    <row r="2266" spans="2:13" ht="14.45" customHeight="1">
      <c r="B2266" s="13"/>
      <c r="C2266" s="42" t="s">
        <v>1229</v>
      </c>
      <c r="D2266" s="43">
        <v>5903876123253</v>
      </c>
      <c r="E2266" s="16" t="s">
        <v>1492</v>
      </c>
      <c r="F2266" s="42" t="s">
        <v>1667</v>
      </c>
      <c r="G2266" s="44" t="s">
        <v>3</v>
      </c>
      <c r="H2266" s="43">
        <v>8</v>
      </c>
      <c r="I2266" s="45">
        <v>154</v>
      </c>
      <c r="J2266" s="205"/>
      <c r="K2266" s="18">
        <f t="shared" si="71"/>
        <v>31.430894308943092</v>
      </c>
      <c r="L2266" s="46">
        <v>57.99</v>
      </c>
      <c r="M2266" s="19">
        <f t="shared" si="70"/>
        <v>0</v>
      </c>
    </row>
    <row r="2267" spans="2:13" ht="14.45" customHeight="1">
      <c r="B2267" s="13"/>
      <c r="C2267" s="42" t="s">
        <v>1230</v>
      </c>
      <c r="D2267" s="43">
        <v>5908234707311</v>
      </c>
      <c r="E2267" s="16" t="s">
        <v>1492</v>
      </c>
      <c r="F2267" s="42" t="s">
        <v>1667</v>
      </c>
      <c r="G2267" s="44" t="s">
        <v>3</v>
      </c>
      <c r="H2267" s="43">
        <v>9</v>
      </c>
      <c r="I2267" s="45">
        <v>154</v>
      </c>
      <c r="J2267" s="205"/>
      <c r="K2267" s="18">
        <f t="shared" si="71"/>
        <v>31.430894308943092</v>
      </c>
      <c r="L2267" s="46">
        <v>57.99</v>
      </c>
      <c r="M2267" s="19">
        <f t="shared" si="70"/>
        <v>0</v>
      </c>
    </row>
    <row r="2268" spans="2:13" ht="14.45" customHeight="1" thickBot="1">
      <c r="B2268" s="21"/>
      <c r="C2268" s="47" t="s">
        <v>1231</v>
      </c>
      <c r="D2268" s="48">
        <v>5908234707328</v>
      </c>
      <c r="E2268" s="24" t="s">
        <v>1492</v>
      </c>
      <c r="F2268" s="47" t="s">
        <v>1667</v>
      </c>
      <c r="G2268" s="49" t="s">
        <v>3</v>
      </c>
      <c r="H2268" s="48">
        <v>10</v>
      </c>
      <c r="I2268" s="50">
        <v>154</v>
      </c>
      <c r="J2268" s="206"/>
      <c r="K2268" s="28">
        <f t="shared" si="71"/>
        <v>31.430894308943092</v>
      </c>
      <c r="L2268" s="51">
        <v>57.99</v>
      </c>
      <c r="M2268" s="29">
        <f t="shared" si="70"/>
        <v>0</v>
      </c>
    </row>
    <row r="2269" spans="2:13" ht="14.45" customHeight="1">
      <c r="B2269" s="30"/>
      <c r="C2269" s="37" t="s">
        <v>1232</v>
      </c>
      <c r="D2269" s="38">
        <v>5908234707366</v>
      </c>
      <c r="E2269" s="33" t="s">
        <v>1492</v>
      </c>
      <c r="F2269" s="37" t="s">
        <v>1667</v>
      </c>
      <c r="G2269" s="39" t="s">
        <v>3</v>
      </c>
      <c r="H2269" s="38">
        <v>7</v>
      </c>
      <c r="I2269" s="40">
        <v>154</v>
      </c>
      <c r="J2269" s="207"/>
      <c r="K2269" s="35">
        <f t="shared" si="71"/>
        <v>31.430894308943092</v>
      </c>
      <c r="L2269" s="41">
        <v>57.99</v>
      </c>
      <c r="M2269" s="36">
        <f t="shared" si="70"/>
        <v>0</v>
      </c>
    </row>
    <row r="2270" spans="2:13" ht="14.45" customHeight="1">
      <c r="B2270" s="13"/>
      <c r="C2270" s="42" t="s">
        <v>1233</v>
      </c>
      <c r="D2270" s="43">
        <v>5903876123277</v>
      </c>
      <c r="E2270" s="16" t="s">
        <v>1492</v>
      </c>
      <c r="F2270" s="42" t="s">
        <v>1667</v>
      </c>
      <c r="G2270" s="44" t="s">
        <v>3</v>
      </c>
      <c r="H2270" s="43">
        <v>8</v>
      </c>
      <c r="I2270" s="45">
        <v>154</v>
      </c>
      <c r="J2270" s="205"/>
      <c r="K2270" s="18">
        <f t="shared" si="71"/>
        <v>31.430894308943092</v>
      </c>
      <c r="L2270" s="46">
        <v>57.99</v>
      </c>
      <c r="M2270" s="19">
        <f t="shared" si="70"/>
        <v>0</v>
      </c>
    </row>
    <row r="2271" spans="2:13" ht="14.45" customHeight="1">
      <c r="B2271" s="13"/>
      <c r="C2271" s="42" t="s">
        <v>1234</v>
      </c>
      <c r="D2271" s="43">
        <v>5908234707373</v>
      </c>
      <c r="E2271" s="16" t="s">
        <v>1492</v>
      </c>
      <c r="F2271" s="42" t="s">
        <v>1667</v>
      </c>
      <c r="G2271" s="44" t="s">
        <v>3</v>
      </c>
      <c r="H2271" s="43">
        <v>9</v>
      </c>
      <c r="I2271" s="45">
        <v>154</v>
      </c>
      <c r="J2271" s="205"/>
      <c r="K2271" s="18">
        <f t="shared" si="71"/>
        <v>31.430894308943092</v>
      </c>
      <c r="L2271" s="46">
        <v>57.99</v>
      </c>
      <c r="M2271" s="19">
        <f t="shared" si="70"/>
        <v>0</v>
      </c>
    </row>
    <row r="2272" spans="2:13" ht="14.45" customHeight="1" thickBot="1">
      <c r="B2272" s="21"/>
      <c r="C2272" s="47" t="s">
        <v>1235</v>
      </c>
      <c r="D2272" s="48">
        <v>5908234707380</v>
      </c>
      <c r="E2272" s="24" t="s">
        <v>1492</v>
      </c>
      <c r="F2272" s="47" t="s">
        <v>1667</v>
      </c>
      <c r="G2272" s="49" t="s">
        <v>3</v>
      </c>
      <c r="H2272" s="48">
        <v>10</v>
      </c>
      <c r="I2272" s="50">
        <v>154</v>
      </c>
      <c r="J2272" s="206"/>
      <c r="K2272" s="28">
        <f t="shared" si="71"/>
        <v>31.430894308943092</v>
      </c>
      <c r="L2272" s="51">
        <v>57.99</v>
      </c>
      <c r="M2272" s="29">
        <f t="shared" si="70"/>
        <v>0</v>
      </c>
    </row>
    <row r="2273" spans="2:13" ht="14.45" customHeight="1">
      <c r="B2273" s="30"/>
      <c r="C2273" s="37" t="s">
        <v>1236</v>
      </c>
      <c r="D2273" s="38">
        <v>5908234707397</v>
      </c>
      <c r="E2273" s="33" t="s">
        <v>1492</v>
      </c>
      <c r="F2273" s="37" t="s">
        <v>1667</v>
      </c>
      <c r="G2273" s="39" t="s">
        <v>3</v>
      </c>
      <c r="H2273" s="38">
        <v>7</v>
      </c>
      <c r="I2273" s="40">
        <v>154</v>
      </c>
      <c r="J2273" s="207"/>
      <c r="K2273" s="35">
        <f t="shared" si="71"/>
        <v>31.430894308943092</v>
      </c>
      <c r="L2273" s="41">
        <v>57.99</v>
      </c>
      <c r="M2273" s="36">
        <f t="shared" si="70"/>
        <v>0</v>
      </c>
    </row>
    <row r="2274" spans="2:13" ht="14.45" customHeight="1">
      <c r="B2274" s="13"/>
      <c r="C2274" s="42" t="s">
        <v>1237</v>
      </c>
      <c r="D2274" s="43">
        <v>5903876123284</v>
      </c>
      <c r="E2274" s="16" t="s">
        <v>1492</v>
      </c>
      <c r="F2274" s="42" t="s">
        <v>1667</v>
      </c>
      <c r="G2274" s="44" t="s">
        <v>3</v>
      </c>
      <c r="H2274" s="43">
        <v>8</v>
      </c>
      <c r="I2274" s="45">
        <v>154</v>
      </c>
      <c r="J2274" s="205"/>
      <c r="K2274" s="18">
        <f t="shared" si="71"/>
        <v>31.430894308943092</v>
      </c>
      <c r="L2274" s="46">
        <v>57.99</v>
      </c>
      <c r="M2274" s="19">
        <f t="shared" si="70"/>
        <v>0</v>
      </c>
    </row>
    <row r="2275" spans="2:13" ht="14.45" customHeight="1">
      <c r="B2275" s="13"/>
      <c r="C2275" s="42" t="s">
        <v>1238</v>
      </c>
      <c r="D2275" s="43">
        <v>5908234707403</v>
      </c>
      <c r="E2275" s="16" t="s">
        <v>1492</v>
      </c>
      <c r="F2275" s="42" t="s">
        <v>1667</v>
      </c>
      <c r="G2275" s="44" t="s">
        <v>3</v>
      </c>
      <c r="H2275" s="43">
        <v>9</v>
      </c>
      <c r="I2275" s="45">
        <v>154</v>
      </c>
      <c r="J2275" s="205"/>
      <c r="K2275" s="18">
        <f t="shared" si="71"/>
        <v>31.430894308943092</v>
      </c>
      <c r="L2275" s="46">
        <v>57.99</v>
      </c>
      <c r="M2275" s="19">
        <f t="shared" si="70"/>
        <v>0</v>
      </c>
    </row>
    <row r="2276" spans="2:13" ht="14.45" customHeight="1" thickBot="1">
      <c r="B2276" s="21"/>
      <c r="C2276" s="47" t="s">
        <v>1239</v>
      </c>
      <c r="D2276" s="48">
        <v>5908234707410</v>
      </c>
      <c r="E2276" s="24" t="s">
        <v>1492</v>
      </c>
      <c r="F2276" s="47" t="s">
        <v>1667</v>
      </c>
      <c r="G2276" s="49" t="s">
        <v>3</v>
      </c>
      <c r="H2276" s="48">
        <v>10</v>
      </c>
      <c r="I2276" s="50">
        <v>154</v>
      </c>
      <c r="J2276" s="206"/>
      <c r="K2276" s="28">
        <f t="shared" si="71"/>
        <v>31.430894308943092</v>
      </c>
      <c r="L2276" s="51">
        <v>57.99</v>
      </c>
      <c r="M2276" s="29">
        <f t="shared" si="70"/>
        <v>0</v>
      </c>
    </row>
    <row r="2277" spans="2:13" ht="14.45" customHeight="1">
      <c r="B2277" s="30"/>
      <c r="C2277" s="37" t="s">
        <v>499</v>
      </c>
      <c r="D2277" s="38">
        <v>5901115801177</v>
      </c>
      <c r="E2277" s="33" t="s">
        <v>1492</v>
      </c>
      <c r="F2277" s="37" t="s">
        <v>1668</v>
      </c>
      <c r="G2277" s="39" t="s">
        <v>6</v>
      </c>
      <c r="H2277" s="33">
        <v>7</v>
      </c>
      <c r="I2277" s="40">
        <v>154</v>
      </c>
      <c r="J2277" s="207"/>
      <c r="K2277" s="35">
        <f t="shared" si="71"/>
        <v>19.506775067750677</v>
      </c>
      <c r="L2277" s="41">
        <v>35.99</v>
      </c>
      <c r="M2277" s="36">
        <f t="shared" si="70"/>
        <v>0</v>
      </c>
    </row>
    <row r="2278" spans="2:13" ht="14.45" customHeight="1">
      <c r="B2278" s="13"/>
      <c r="C2278" s="42" t="s">
        <v>500</v>
      </c>
      <c r="D2278" s="43">
        <v>5901115797159</v>
      </c>
      <c r="E2278" s="16" t="s">
        <v>1492</v>
      </c>
      <c r="F2278" s="42" t="s">
        <v>1668</v>
      </c>
      <c r="G2278" s="44" t="s">
        <v>6</v>
      </c>
      <c r="H2278" s="16">
        <v>8</v>
      </c>
      <c r="I2278" s="45">
        <v>154</v>
      </c>
      <c r="J2278" s="205"/>
      <c r="K2278" s="18">
        <f t="shared" si="71"/>
        <v>19.506775067750677</v>
      </c>
      <c r="L2278" s="46">
        <v>35.99</v>
      </c>
      <c r="M2278" s="19">
        <f t="shared" si="70"/>
        <v>0</v>
      </c>
    </row>
    <row r="2279" spans="2:13" ht="14.45" customHeight="1">
      <c r="B2279" s="13"/>
      <c r="C2279" s="42" t="s">
        <v>501</v>
      </c>
      <c r="D2279" s="43">
        <v>5901115801184</v>
      </c>
      <c r="E2279" s="16" t="s">
        <v>1492</v>
      </c>
      <c r="F2279" s="42" t="s">
        <v>1668</v>
      </c>
      <c r="G2279" s="44" t="s">
        <v>6</v>
      </c>
      <c r="H2279" s="16">
        <v>9</v>
      </c>
      <c r="I2279" s="45">
        <v>154</v>
      </c>
      <c r="J2279" s="205"/>
      <c r="K2279" s="18">
        <f t="shared" si="71"/>
        <v>19.506775067750677</v>
      </c>
      <c r="L2279" s="46">
        <v>35.99</v>
      </c>
      <c r="M2279" s="19">
        <f t="shared" si="70"/>
        <v>0</v>
      </c>
    </row>
    <row r="2280" spans="2:13" ht="14.45" customHeight="1">
      <c r="B2280" s="13"/>
      <c r="C2280" s="42" t="s">
        <v>497</v>
      </c>
      <c r="D2280" s="43">
        <v>5901115801191</v>
      </c>
      <c r="E2280" s="16" t="s">
        <v>1492</v>
      </c>
      <c r="F2280" s="42" t="s">
        <v>1668</v>
      </c>
      <c r="G2280" s="44" t="s">
        <v>6</v>
      </c>
      <c r="H2280" s="16">
        <v>10</v>
      </c>
      <c r="I2280" s="45">
        <v>154</v>
      </c>
      <c r="J2280" s="205"/>
      <c r="K2280" s="18">
        <f t="shared" si="71"/>
        <v>19.506775067750677</v>
      </c>
      <c r="L2280" s="46">
        <v>35.99</v>
      </c>
      <c r="M2280" s="19">
        <f t="shared" si="70"/>
        <v>0</v>
      </c>
    </row>
    <row r="2281" spans="2:13" ht="14.45" customHeight="1" thickBot="1">
      <c r="B2281" s="21"/>
      <c r="C2281" s="47" t="s">
        <v>498</v>
      </c>
      <c r="D2281" s="48">
        <v>5901115801207</v>
      </c>
      <c r="E2281" s="24" t="s">
        <v>1492</v>
      </c>
      <c r="F2281" s="47" t="s">
        <v>1668</v>
      </c>
      <c r="G2281" s="49" t="s">
        <v>6</v>
      </c>
      <c r="H2281" s="24">
        <v>11</v>
      </c>
      <c r="I2281" s="50">
        <v>154</v>
      </c>
      <c r="J2281" s="206"/>
      <c r="K2281" s="28">
        <f t="shared" si="71"/>
        <v>19.506775067750677</v>
      </c>
      <c r="L2281" s="51">
        <v>35.99</v>
      </c>
      <c r="M2281" s="29">
        <f t="shared" si="70"/>
        <v>0</v>
      </c>
    </row>
    <row r="2282" spans="2:13" ht="14.45" customHeight="1">
      <c r="B2282" s="30"/>
      <c r="C2282" s="37" t="s">
        <v>494</v>
      </c>
      <c r="D2282" s="38">
        <v>5901115801139</v>
      </c>
      <c r="E2282" s="33" t="s">
        <v>1492</v>
      </c>
      <c r="F2282" s="37" t="s">
        <v>1668</v>
      </c>
      <c r="G2282" s="39" t="s">
        <v>4</v>
      </c>
      <c r="H2282" s="33">
        <v>7</v>
      </c>
      <c r="I2282" s="40">
        <v>154</v>
      </c>
      <c r="J2282" s="207"/>
      <c r="K2282" s="35">
        <f t="shared" si="71"/>
        <v>19.506775067750677</v>
      </c>
      <c r="L2282" s="41">
        <v>35.99</v>
      </c>
      <c r="M2282" s="36">
        <f t="shared" si="70"/>
        <v>0</v>
      </c>
    </row>
    <row r="2283" spans="2:13" ht="14.45" customHeight="1">
      <c r="B2283" s="13"/>
      <c r="C2283" s="42" t="s">
        <v>495</v>
      </c>
      <c r="D2283" s="43">
        <v>5901115797142</v>
      </c>
      <c r="E2283" s="16" t="s">
        <v>1492</v>
      </c>
      <c r="F2283" s="42" t="s">
        <v>1668</v>
      </c>
      <c r="G2283" s="44" t="s">
        <v>4</v>
      </c>
      <c r="H2283" s="16">
        <v>8</v>
      </c>
      <c r="I2283" s="45">
        <v>154</v>
      </c>
      <c r="J2283" s="205"/>
      <c r="K2283" s="18">
        <f t="shared" si="71"/>
        <v>19.506775067750677</v>
      </c>
      <c r="L2283" s="46">
        <v>35.99</v>
      </c>
      <c r="M2283" s="19">
        <f t="shared" si="70"/>
        <v>0</v>
      </c>
    </row>
    <row r="2284" spans="2:13" ht="14.45" customHeight="1">
      <c r="B2284" s="13"/>
      <c r="C2284" s="42" t="s">
        <v>496</v>
      </c>
      <c r="D2284" s="43">
        <v>5901115801146</v>
      </c>
      <c r="E2284" s="16" t="s">
        <v>1492</v>
      </c>
      <c r="F2284" s="42" t="s">
        <v>1668</v>
      </c>
      <c r="G2284" s="44" t="s">
        <v>4</v>
      </c>
      <c r="H2284" s="16">
        <v>9</v>
      </c>
      <c r="I2284" s="45">
        <v>154</v>
      </c>
      <c r="J2284" s="205"/>
      <c r="K2284" s="18">
        <f t="shared" si="71"/>
        <v>19.506775067750677</v>
      </c>
      <c r="L2284" s="46">
        <v>35.99</v>
      </c>
      <c r="M2284" s="19">
        <f t="shared" si="70"/>
        <v>0</v>
      </c>
    </row>
    <row r="2285" spans="2:13" ht="14.45" customHeight="1">
      <c r="B2285" s="13"/>
      <c r="C2285" s="42" t="s">
        <v>492</v>
      </c>
      <c r="D2285" s="43">
        <v>5901115801153</v>
      </c>
      <c r="E2285" s="16" t="s">
        <v>1492</v>
      </c>
      <c r="F2285" s="42" t="s">
        <v>1668</v>
      </c>
      <c r="G2285" s="44" t="s">
        <v>4</v>
      </c>
      <c r="H2285" s="16">
        <v>10</v>
      </c>
      <c r="I2285" s="45">
        <v>154</v>
      </c>
      <c r="J2285" s="205"/>
      <c r="K2285" s="18">
        <f t="shared" si="71"/>
        <v>19.506775067750677</v>
      </c>
      <c r="L2285" s="46">
        <v>35.99</v>
      </c>
      <c r="M2285" s="19">
        <f t="shared" si="70"/>
        <v>0</v>
      </c>
    </row>
    <row r="2286" spans="2:13" ht="14.45" customHeight="1" thickBot="1">
      <c r="B2286" s="21"/>
      <c r="C2286" s="47" t="s">
        <v>493</v>
      </c>
      <c r="D2286" s="48">
        <v>5901115801160</v>
      </c>
      <c r="E2286" s="24" t="s">
        <v>1492</v>
      </c>
      <c r="F2286" s="47" t="s">
        <v>1668</v>
      </c>
      <c r="G2286" s="49" t="s">
        <v>4</v>
      </c>
      <c r="H2286" s="24">
        <v>11</v>
      </c>
      <c r="I2286" s="50">
        <v>154</v>
      </c>
      <c r="J2286" s="206"/>
      <c r="K2286" s="28">
        <f t="shared" si="71"/>
        <v>19.506775067750677</v>
      </c>
      <c r="L2286" s="51">
        <v>35.99</v>
      </c>
      <c r="M2286" s="29">
        <f t="shared" si="70"/>
        <v>0</v>
      </c>
    </row>
    <row r="2287" spans="2:13" ht="14.45" customHeight="1">
      <c r="B2287" s="30"/>
      <c r="C2287" s="37" t="s">
        <v>489</v>
      </c>
      <c r="D2287" s="38">
        <v>5901115801092</v>
      </c>
      <c r="E2287" s="33" t="s">
        <v>1492</v>
      </c>
      <c r="F2287" s="37" t="s">
        <v>1668</v>
      </c>
      <c r="G2287" s="39" t="s">
        <v>3</v>
      </c>
      <c r="H2287" s="33">
        <v>7</v>
      </c>
      <c r="I2287" s="40">
        <v>154</v>
      </c>
      <c r="J2287" s="207"/>
      <c r="K2287" s="35">
        <f t="shared" si="71"/>
        <v>19.506775067750677</v>
      </c>
      <c r="L2287" s="41">
        <v>35.99</v>
      </c>
      <c r="M2287" s="36">
        <f t="shared" si="70"/>
        <v>0</v>
      </c>
    </row>
    <row r="2288" spans="2:13" ht="14.45" customHeight="1">
      <c r="B2288" s="13"/>
      <c r="C2288" s="42" t="s">
        <v>490</v>
      </c>
      <c r="D2288" s="43">
        <v>5901115797135</v>
      </c>
      <c r="E2288" s="16" t="s">
        <v>1492</v>
      </c>
      <c r="F2288" s="42" t="s">
        <v>1668</v>
      </c>
      <c r="G2288" s="44" t="s">
        <v>3</v>
      </c>
      <c r="H2288" s="16">
        <v>8</v>
      </c>
      <c r="I2288" s="45">
        <v>154</v>
      </c>
      <c r="J2288" s="205"/>
      <c r="K2288" s="18">
        <f t="shared" si="71"/>
        <v>19.506775067750677</v>
      </c>
      <c r="L2288" s="46">
        <v>35.99</v>
      </c>
      <c r="M2288" s="19">
        <f t="shared" si="70"/>
        <v>0</v>
      </c>
    </row>
    <row r="2289" spans="2:13" ht="14.45" customHeight="1">
      <c r="B2289" s="13"/>
      <c r="C2289" s="42" t="s">
        <v>491</v>
      </c>
      <c r="D2289" s="43">
        <v>5901115801108</v>
      </c>
      <c r="E2289" s="16" t="s">
        <v>1492</v>
      </c>
      <c r="F2289" s="42" t="s">
        <v>1668</v>
      </c>
      <c r="G2289" s="44" t="s">
        <v>3</v>
      </c>
      <c r="H2289" s="16">
        <v>9</v>
      </c>
      <c r="I2289" s="45">
        <v>154</v>
      </c>
      <c r="J2289" s="205"/>
      <c r="K2289" s="18">
        <f t="shared" si="71"/>
        <v>19.506775067750677</v>
      </c>
      <c r="L2289" s="46">
        <v>35.99</v>
      </c>
      <c r="M2289" s="19">
        <f t="shared" si="70"/>
        <v>0</v>
      </c>
    </row>
    <row r="2290" spans="2:13" ht="14.45" customHeight="1">
      <c r="B2290" s="13"/>
      <c r="C2290" s="42" t="s">
        <v>487</v>
      </c>
      <c r="D2290" s="43">
        <v>5901115801115</v>
      </c>
      <c r="E2290" s="16" t="s">
        <v>1492</v>
      </c>
      <c r="F2290" s="42" t="s">
        <v>1668</v>
      </c>
      <c r="G2290" s="44" t="s">
        <v>3</v>
      </c>
      <c r="H2290" s="16">
        <v>10</v>
      </c>
      <c r="I2290" s="45">
        <v>154</v>
      </c>
      <c r="J2290" s="205"/>
      <c r="K2290" s="18">
        <f t="shared" si="71"/>
        <v>19.506775067750677</v>
      </c>
      <c r="L2290" s="46">
        <v>35.99</v>
      </c>
      <c r="M2290" s="19">
        <f t="shared" si="70"/>
        <v>0</v>
      </c>
    </row>
    <row r="2291" spans="2:13" ht="14.45" customHeight="1" thickBot="1">
      <c r="B2291" s="21"/>
      <c r="C2291" s="47" t="s">
        <v>488</v>
      </c>
      <c r="D2291" s="48">
        <v>5901115801122</v>
      </c>
      <c r="E2291" s="24" t="s">
        <v>1492</v>
      </c>
      <c r="F2291" s="47" t="s">
        <v>1668</v>
      </c>
      <c r="G2291" s="49" t="s">
        <v>3</v>
      </c>
      <c r="H2291" s="24">
        <v>11</v>
      </c>
      <c r="I2291" s="50">
        <v>154</v>
      </c>
      <c r="J2291" s="206"/>
      <c r="K2291" s="28">
        <f t="shared" si="71"/>
        <v>19.506775067750677</v>
      </c>
      <c r="L2291" s="51">
        <v>35.99</v>
      </c>
      <c r="M2291" s="29">
        <f t="shared" si="70"/>
        <v>0</v>
      </c>
    </row>
    <row r="2292" spans="2:13" ht="14.45" customHeight="1">
      <c r="B2292" s="30"/>
      <c r="C2292" s="37" t="s">
        <v>700</v>
      </c>
      <c r="D2292" s="38">
        <v>5901115813880</v>
      </c>
      <c r="E2292" s="33" t="s">
        <v>1492</v>
      </c>
      <c r="F2292" s="37" t="s">
        <v>1669</v>
      </c>
      <c r="G2292" s="39" t="s">
        <v>3810</v>
      </c>
      <c r="H2292" s="38">
        <v>7</v>
      </c>
      <c r="I2292" s="40">
        <v>155</v>
      </c>
      <c r="J2292" s="207"/>
      <c r="K2292" s="35">
        <f t="shared" si="71"/>
        <v>16.796747967479675</v>
      </c>
      <c r="L2292" s="41">
        <v>30.99</v>
      </c>
      <c r="M2292" s="36">
        <f t="shared" si="70"/>
        <v>0</v>
      </c>
    </row>
    <row r="2293" spans="2:13" ht="14.45" customHeight="1">
      <c r="B2293" s="13"/>
      <c r="C2293" s="42" t="s">
        <v>701</v>
      </c>
      <c r="D2293" s="43">
        <v>5901115809326</v>
      </c>
      <c r="E2293" s="16" t="s">
        <v>1492</v>
      </c>
      <c r="F2293" s="42" t="s">
        <v>1669</v>
      </c>
      <c r="G2293" s="44" t="s">
        <v>3810</v>
      </c>
      <c r="H2293" s="43">
        <v>8</v>
      </c>
      <c r="I2293" s="45">
        <v>155</v>
      </c>
      <c r="J2293" s="205"/>
      <c r="K2293" s="18">
        <f t="shared" si="71"/>
        <v>16.796747967479675</v>
      </c>
      <c r="L2293" s="46">
        <v>30.99</v>
      </c>
      <c r="M2293" s="19">
        <f t="shared" si="70"/>
        <v>0</v>
      </c>
    </row>
    <row r="2294" spans="2:13" ht="14.45" customHeight="1">
      <c r="B2294" s="13"/>
      <c r="C2294" s="42" t="s">
        <v>702</v>
      </c>
      <c r="D2294" s="43">
        <v>5901115813897</v>
      </c>
      <c r="E2294" s="16" t="s">
        <v>1492</v>
      </c>
      <c r="F2294" s="42" t="s">
        <v>1669</v>
      </c>
      <c r="G2294" s="44" t="s">
        <v>3810</v>
      </c>
      <c r="H2294" s="43">
        <v>9</v>
      </c>
      <c r="I2294" s="45">
        <v>155</v>
      </c>
      <c r="J2294" s="205"/>
      <c r="K2294" s="18">
        <f t="shared" si="71"/>
        <v>16.796747967479675</v>
      </c>
      <c r="L2294" s="46">
        <v>30.99</v>
      </c>
      <c r="M2294" s="19">
        <f t="shared" si="70"/>
        <v>0</v>
      </c>
    </row>
    <row r="2295" spans="2:13" ht="14.45" customHeight="1" thickBot="1">
      <c r="B2295" s="21"/>
      <c r="C2295" s="47" t="s">
        <v>703</v>
      </c>
      <c r="D2295" s="48">
        <v>5901115813903</v>
      </c>
      <c r="E2295" s="24" t="s">
        <v>1492</v>
      </c>
      <c r="F2295" s="47" t="s">
        <v>1669</v>
      </c>
      <c r="G2295" s="49" t="s">
        <v>3810</v>
      </c>
      <c r="H2295" s="48">
        <v>10</v>
      </c>
      <c r="I2295" s="50">
        <v>155</v>
      </c>
      <c r="J2295" s="206"/>
      <c r="K2295" s="28">
        <f t="shared" si="71"/>
        <v>16.796747967479675</v>
      </c>
      <c r="L2295" s="51">
        <v>30.99</v>
      </c>
      <c r="M2295" s="29">
        <f t="shared" si="70"/>
        <v>0</v>
      </c>
    </row>
    <row r="2296" spans="2:13" ht="14.45" customHeight="1">
      <c r="B2296" s="30"/>
      <c r="C2296" s="37" t="s">
        <v>692</v>
      </c>
      <c r="D2296" s="38">
        <v>5901115813798</v>
      </c>
      <c r="E2296" s="33" t="s">
        <v>1492</v>
      </c>
      <c r="F2296" s="37" t="s">
        <v>1669</v>
      </c>
      <c r="G2296" s="39" t="s">
        <v>3974</v>
      </c>
      <c r="H2296" s="38">
        <v>7</v>
      </c>
      <c r="I2296" s="40">
        <v>155</v>
      </c>
      <c r="J2296" s="207"/>
      <c r="K2296" s="35">
        <f t="shared" si="71"/>
        <v>16.796747967479675</v>
      </c>
      <c r="L2296" s="41">
        <v>30.99</v>
      </c>
      <c r="M2296" s="36">
        <f t="shared" si="70"/>
        <v>0</v>
      </c>
    </row>
    <row r="2297" spans="2:13" ht="14.45" customHeight="1">
      <c r="B2297" s="13"/>
      <c r="C2297" s="42" t="s">
        <v>693</v>
      </c>
      <c r="D2297" s="43">
        <v>5901115809296</v>
      </c>
      <c r="E2297" s="16" t="s">
        <v>1492</v>
      </c>
      <c r="F2297" s="42" t="s">
        <v>1669</v>
      </c>
      <c r="G2297" s="44" t="s">
        <v>3974</v>
      </c>
      <c r="H2297" s="43">
        <v>8</v>
      </c>
      <c r="I2297" s="45">
        <v>155</v>
      </c>
      <c r="J2297" s="205"/>
      <c r="K2297" s="18">
        <f t="shared" si="71"/>
        <v>16.796747967479675</v>
      </c>
      <c r="L2297" s="46">
        <v>30.99</v>
      </c>
      <c r="M2297" s="19">
        <f t="shared" si="70"/>
        <v>0</v>
      </c>
    </row>
    <row r="2298" spans="2:13" ht="14.45" customHeight="1">
      <c r="B2298" s="13"/>
      <c r="C2298" s="42" t="s">
        <v>694</v>
      </c>
      <c r="D2298" s="43">
        <v>5901115813804</v>
      </c>
      <c r="E2298" s="16" t="s">
        <v>1492</v>
      </c>
      <c r="F2298" s="42" t="s">
        <v>1669</v>
      </c>
      <c r="G2298" s="44" t="s">
        <v>3974</v>
      </c>
      <c r="H2298" s="43">
        <v>9</v>
      </c>
      <c r="I2298" s="45">
        <v>155</v>
      </c>
      <c r="J2298" s="205"/>
      <c r="K2298" s="18">
        <f t="shared" si="71"/>
        <v>16.796747967479675</v>
      </c>
      <c r="L2298" s="46">
        <v>30.99</v>
      </c>
      <c r="M2298" s="19">
        <f t="shared" si="70"/>
        <v>0</v>
      </c>
    </row>
    <row r="2299" spans="2:13" ht="14.45" customHeight="1" thickBot="1">
      <c r="B2299" s="21"/>
      <c r="C2299" s="47" t="s">
        <v>695</v>
      </c>
      <c r="D2299" s="48">
        <v>5901115813811</v>
      </c>
      <c r="E2299" s="24" t="s">
        <v>1492</v>
      </c>
      <c r="F2299" s="47" t="s">
        <v>1669</v>
      </c>
      <c r="G2299" s="49" t="s">
        <v>3974</v>
      </c>
      <c r="H2299" s="48">
        <v>10</v>
      </c>
      <c r="I2299" s="50">
        <v>155</v>
      </c>
      <c r="J2299" s="206"/>
      <c r="K2299" s="28">
        <f t="shared" si="71"/>
        <v>16.796747967479675</v>
      </c>
      <c r="L2299" s="51">
        <v>30.99</v>
      </c>
      <c r="M2299" s="29">
        <f t="shared" si="70"/>
        <v>0</v>
      </c>
    </row>
    <row r="2300" spans="2:13" ht="14.45" customHeight="1">
      <c r="B2300" s="30"/>
      <c r="C2300" s="37" t="s">
        <v>696</v>
      </c>
      <c r="D2300" s="38">
        <v>5901115813859</v>
      </c>
      <c r="E2300" s="33" t="s">
        <v>1492</v>
      </c>
      <c r="F2300" s="37" t="s">
        <v>1669</v>
      </c>
      <c r="G2300" s="39" t="s">
        <v>3787</v>
      </c>
      <c r="H2300" s="38">
        <v>7</v>
      </c>
      <c r="I2300" s="40">
        <v>155</v>
      </c>
      <c r="J2300" s="207"/>
      <c r="K2300" s="35">
        <f t="shared" si="71"/>
        <v>16.796747967479675</v>
      </c>
      <c r="L2300" s="41">
        <v>30.99</v>
      </c>
      <c r="M2300" s="36">
        <f t="shared" si="70"/>
        <v>0</v>
      </c>
    </row>
    <row r="2301" spans="2:13" ht="14.45" customHeight="1">
      <c r="B2301" s="13"/>
      <c r="C2301" s="42" t="s">
        <v>697</v>
      </c>
      <c r="D2301" s="43">
        <v>5901115809319</v>
      </c>
      <c r="E2301" s="16" t="s">
        <v>1492</v>
      </c>
      <c r="F2301" s="42" t="s">
        <v>1669</v>
      </c>
      <c r="G2301" s="44" t="s">
        <v>3787</v>
      </c>
      <c r="H2301" s="43">
        <v>8</v>
      </c>
      <c r="I2301" s="45">
        <v>155</v>
      </c>
      <c r="J2301" s="205"/>
      <c r="K2301" s="18">
        <f t="shared" si="71"/>
        <v>16.796747967479675</v>
      </c>
      <c r="L2301" s="46">
        <v>30.99</v>
      </c>
      <c r="M2301" s="19">
        <f t="shared" si="70"/>
        <v>0</v>
      </c>
    </row>
    <row r="2302" spans="2:13" ht="14.45" customHeight="1">
      <c r="B2302" s="13"/>
      <c r="C2302" s="42" t="s">
        <v>698</v>
      </c>
      <c r="D2302" s="43">
        <v>5901115813866</v>
      </c>
      <c r="E2302" s="16" t="s">
        <v>1492</v>
      </c>
      <c r="F2302" s="42" t="s">
        <v>1669</v>
      </c>
      <c r="G2302" s="44" t="s">
        <v>3787</v>
      </c>
      <c r="H2302" s="43">
        <v>9</v>
      </c>
      <c r="I2302" s="45">
        <v>155</v>
      </c>
      <c r="J2302" s="205"/>
      <c r="K2302" s="18">
        <f t="shared" si="71"/>
        <v>16.796747967479675</v>
      </c>
      <c r="L2302" s="46">
        <v>30.99</v>
      </c>
      <c r="M2302" s="19">
        <f t="shared" si="70"/>
        <v>0</v>
      </c>
    </row>
    <row r="2303" spans="2:13" ht="14.45" customHeight="1" thickBot="1">
      <c r="B2303" s="21"/>
      <c r="C2303" s="47" t="s">
        <v>699</v>
      </c>
      <c r="D2303" s="48">
        <v>5901115813873</v>
      </c>
      <c r="E2303" s="24" t="s">
        <v>1492</v>
      </c>
      <c r="F2303" s="47" t="s">
        <v>1669</v>
      </c>
      <c r="G2303" s="49" t="s">
        <v>3787</v>
      </c>
      <c r="H2303" s="48">
        <v>10</v>
      </c>
      <c r="I2303" s="50">
        <v>155</v>
      </c>
      <c r="J2303" s="206"/>
      <c r="K2303" s="28">
        <f t="shared" si="71"/>
        <v>16.796747967479675</v>
      </c>
      <c r="L2303" s="51">
        <v>30.99</v>
      </c>
      <c r="M2303" s="29">
        <f t="shared" si="70"/>
        <v>0</v>
      </c>
    </row>
    <row r="2304" spans="2:13" ht="14.45" customHeight="1">
      <c r="B2304" s="30"/>
      <c r="C2304" s="37" t="s">
        <v>69</v>
      </c>
      <c r="D2304" s="38">
        <v>5901115793069</v>
      </c>
      <c r="E2304" s="33" t="s">
        <v>1492</v>
      </c>
      <c r="F2304" s="37" t="s">
        <v>1670</v>
      </c>
      <c r="G2304" s="39" t="s">
        <v>6</v>
      </c>
      <c r="H2304" s="33">
        <v>7</v>
      </c>
      <c r="I2304" s="40">
        <v>155</v>
      </c>
      <c r="J2304" s="207"/>
      <c r="K2304" s="35">
        <f t="shared" si="71"/>
        <v>14.628726287262872</v>
      </c>
      <c r="L2304" s="41">
        <v>26.99</v>
      </c>
      <c r="M2304" s="36">
        <f t="shared" si="70"/>
        <v>0</v>
      </c>
    </row>
    <row r="2305" spans="2:13" ht="14.45" customHeight="1">
      <c r="B2305" s="13"/>
      <c r="C2305" s="42" t="s">
        <v>70</v>
      </c>
      <c r="D2305" s="43">
        <v>5901115793076</v>
      </c>
      <c r="E2305" s="16" t="s">
        <v>1492</v>
      </c>
      <c r="F2305" s="42" t="s">
        <v>1670</v>
      </c>
      <c r="G2305" s="44" t="s">
        <v>6</v>
      </c>
      <c r="H2305" s="16">
        <v>9</v>
      </c>
      <c r="I2305" s="45">
        <v>155</v>
      </c>
      <c r="J2305" s="205"/>
      <c r="K2305" s="18">
        <f t="shared" si="71"/>
        <v>14.628726287262872</v>
      </c>
      <c r="L2305" s="46">
        <v>26.99</v>
      </c>
      <c r="M2305" s="19">
        <f t="shared" si="70"/>
        <v>0</v>
      </c>
    </row>
    <row r="2306" spans="2:13" ht="14.45" customHeight="1">
      <c r="B2306" s="13"/>
      <c r="C2306" s="42" t="s">
        <v>71</v>
      </c>
      <c r="D2306" s="43">
        <v>5901115788119</v>
      </c>
      <c r="E2306" s="16" t="s">
        <v>1492</v>
      </c>
      <c r="F2306" s="42" t="s">
        <v>1670</v>
      </c>
      <c r="G2306" s="44" t="s">
        <v>6</v>
      </c>
      <c r="H2306" s="16">
        <v>8</v>
      </c>
      <c r="I2306" s="45">
        <v>155</v>
      </c>
      <c r="J2306" s="205"/>
      <c r="K2306" s="18">
        <f t="shared" si="71"/>
        <v>14.628726287262872</v>
      </c>
      <c r="L2306" s="46">
        <v>26.99</v>
      </c>
      <c r="M2306" s="19">
        <f t="shared" si="70"/>
        <v>0</v>
      </c>
    </row>
    <row r="2307" spans="2:13" ht="14.45" customHeight="1">
      <c r="B2307" s="13"/>
      <c r="C2307" s="42" t="s">
        <v>72</v>
      </c>
      <c r="D2307" s="43">
        <v>5901115793083</v>
      </c>
      <c r="E2307" s="16" t="s">
        <v>1492</v>
      </c>
      <c r="F2307" s="42" t="s">
        <v>1670</v>
      </c>
      <c r="G2307" s="44" t="s">
        <v>6</v>
      </c>
      <c r="H2307" s="16">
        <v>10</v>
      </c>
      <c r="I2307" s="45">
        <v>155</v>
      </c>
      <c r="J2307" s="205"/>
      <c r="K2307" s="18">
        <f t="shared" si="71"/>
        <v>14.628726287262872</v>
      </c>
      <c r="L2307" s="46">
        <v>26.99</v>
      </c>
      <c r="M2307" s="19">
        <f t="shared" si="70"/>
        <v>0</v>
      </c>
    </row>
    <row r="2308" spans="2:13" ht="14.45" customHeight="1" thickBot="1">
      <c r="B2308" s="21"/>
      <c r="C2308" s="47" t="s">
        <v>73</v>
      </c>
      <c r="D2308" s="48">
        <v>5901115793090</v>
      </c>
      <c r="E2308" s="24" t="s">
        <v>1492</v>
      </c>
      <c r="F2308" s="47" t="s">
        <v>1670</v>
      </c>
      <c r="G2308" s="49" t="s">
        <v>6</v>
      </c>
      <c r="H2308" s="24">
        <v>11</v>
      </c>
      <c r="I2308" s="50">
        <v>155</v>
      </c>
      <c r="J2308" s="206"/>
      <c r="K2308" s="28">
        <f t="shared" si="71"/>
        <v>14.628726287262872</v>
      </c>
      <c r="L2308" s="51">
        <v>26.99</v>
      </c>
      <c r="M2308" s="29">
        <f t="shared" si="70"/>
        <v>0</v>
      </c>
    </row>
    <row r="2309" spans="2:13" ht="14.45" customHeight="1">
      <c r="B2309" s="30"/>
      <c r="C2309" s="37" t="s">
        <v>74</v>
      </c>
      <c r="D2309" s="38">
        <v>5901115792987</v>
      </c>
      <c r="E2309" s="33" t="s">
        <v>1492</v>
      </c>
      <c r="F2309" s="37" t="s">
        <v>1670</v>
      </c>
      <c r="G2309" s="39" t="s">
        <v>3</v>
      </c>
      <c r="H2309" s="33">
        <v>7</v>
      </c>
      <c r="I2309" s="40">
        <v>155</v>
      </c>
      <c r="J2309" s="207"/>
      <c r="K2309" s="35">
        <f t="shared" si="71"/>
        <v>14.628726287262872</v>
      </c>
      <c r="L2309" s="41">
        <v>26.99</v>
      </c>
      <c r="M2309" s="36">
        <f t="shared" si="70"/>
        <v>0</v>
      </c>
    </row>
    <row r="2310" spans="2:13" ht="14.45" customHeight="1">
      <c r="B2310" s="13"/>
      <c r="C2310" s="42" t="s">
        <v>75</v>
      </c>
      <c r="D2310" s="43">
        <v>5901115788096</v>
      </c>
      <c r="E2310" s="16" t="s">
        <v>1492</v>
      </c>
      <c r="F2310" s="42" t="s">
        <v>1670</v>
      </c>
      <c r="G2310" s="44" t="s">
        <v>3</v>
      </c>
      <c r="H2310" s="16">
        <v>8</v>
      </c>
      <c r="I2310" s="45">
        <v>155</v>
      </c>
      <c r="J2310" s="205"/>
      <c r="K2310" s="18">
        <f t="shared" si="71"/>
        <v>14.628726287262872</v>
      </c>
      <c r="L2310" s="46">
        <v>26.99</v>
      </c>
      <c r="M2310" s="19">
        <f t="shared" si="70"/>
        <v>0</v>
      </c>
    </row>
    <row r="2311" spans="2:13" ht="14.45" customHeight="1">
      <c r="B2311" s="13"/>
      <c r="C2311" s="42" t="s">
        <v>76</v>
      </c>
      <c r="D2311" s="43">
        <v>5901115792994</v>
      </c>
      <c r="E2311" s="16" t="s">
        <v>1492</v>
      </c>
      <c r="F2311" s="42" t="s">
        <v>1670</v>
      </c>
      <c r="G2311" s="44" t="s">
        <v>3</v>
      </c>
      <c r="H2311" s="16">
        <v>9</v>
      </c>
      <c r="I2311" s="45">
        <v>155</v>
      </c>
      <c r="J2311" s="205"/>
      <c r="K2311" s="18">
        <f t="shared" si="71"/>
        <v>14.628726287262872</v>
      </c>
      <c r="L2311" s="46">
        <v>26.99</v>
      </c>
      <c r="M2311" s="19">
        <f t="shared" ref="M2311:M2374" si="72">SUM(J2311:J2311)*K2311</f>
        <v>0</v>
      </c>
    </row>
    <row r="2312" spans="2:13" ht="14.45" customHeight="1">
      <c r="B2312" s="13"/>
      <c r="C2312" s="42" t="s">
        <v>77</v>
      </c>
      <c r="D2312" s="43">
        <v>5901115793007</v>
      </c>
      <c r="E2312" s="16" t="s">
        <v>1492</v>
      </c>
      <c r="F2312" s="42" t="s">
        <v>1670</v>
      </c>
      <c r="G2312" s="44" t="s">
        <v>3</v>
      </c>
      <c r="H2312" s="16">
        <v>10</v>
      </c>
      <c r="I2312" s="45">
        <v>155</v>
      </c>
      <c r="J2312" s="205"/>
      <c r="K2312" s="18">
        <f t="shared" ref="K2312:K2375" si="73">L2312/1.23/1.5</f>
        <v>14.628726287262872</v>
      </c>
      <c r="L2312" s="46">
        <v>26.99</v>
      </c>
      <c r="M2312" s="19">
        <f t="shared" si="72"/>
        <v>0</v>
      </c>
    </row>
    <row r="2313" spans="2:13" ht="14.45" customHeight="1" thickBot="1">
      <c r="B2313" s="21"/>
      <c r="C2313" s="47" t="s">
        <v>78</v>
      </c>
      <c r="D2313" s="48">
        <v>5901115793014</v>
      </c>
      <c r="E2313" s="24" t="s">
        <v>1492</v>
      </c>
      <c r="F2313" s="47" t="s">
        <v>1670</v>
      </c>
      <c r="G2313" s="49" t="s">
        <v>3</v>
      </c>
      <c r="H2313" s="24">
        <v>11</v>
      </c>
      <c r="I2313" s="50">
        <v>155</v>
      </c>
      <c r="J2313" s="206"/>
      <c r="K2313" s="28">
        <f t="shared" si="73"/>
        <v>14.628726287262872</v>
      </c>
      <c r="L2313" s="51">
        <v>26.99</v>
      </c>
      <c r="M2313" s="29">
        <f t="shared" si="72"/>
        <v>0</v>
      </c>
    </row>
    <row r="2314" spans="2:13" ht="14.45" customHeight="1">
      <c r="B2314" s="30"/>
      <c r="C2314" s="37" t="s">
        <v>64</v>
      </c>
      <c r="D2314" s="38">
        <v>5901115793021</v>
      </c>
      <c r="E2314" s="33" t="s">
        <v>1492</v>
      </c>
      <c r="F2314" s="37" t="s">
        <v>1670</v>
      </c>
      <c r="G2314" s="39" t="s">
        <v>4</v>
      </c>
      <c r="H2314" s="33">
        <v>7</v>
      </c>
      <c r="I2314" s="40">
        <v>155</v>
      </c>
      <c r="J2314" s="207"/>
      <c r="K2314" s="35">
        <f t="shared" si="73"/>
        <v>14.628726287262872</v>
      </c>
      <c r="L2314" s="41">
        <v>26.99</v>
      </c>
      <c r="M2314" s="36">
        <f t="shared" si="72"/>
        <v>0</v>
      </c>
    </row>
    <row r="2315" spans="2:13" ht="14.45" customHeight="1">
      <c r="B2315" s="13"/>
      <c r="C2315" s="42" t="s">
        <v>65</v>
      </c>
      <c r="D2315" s="43">
        <v>5901115788102</v>
      </c>
      <c r="E2315" s="16" t="s">
        <v>1492</v>
      </c>
      <c r="F2315" s="42" t="s">
        <v>1670</v>
      </c>
      <c r="G2315" s="44" t="s">
        <v>4</v>
      </c>
      <c r="H2315" s="16">
        <v>8</v>
      </c>
      <c r="I2315" s="45">
        <v>155</v>
      </c>
      <c r="J2315" s="205"/>
      <c r="K2315" s="18">
        <f t="shared" si="73"/>
        <v>14.628726287262872</v>
      </c>
      <c r="L2315" s="46">
        <v>26.99</v>
      </c>
      <c r="M2315" s="19">
        <f t="shared" si="72"/>
        <v>0</v>
      </c>
    </row>
    <row r="2316" spans="2:13" ht="14.45" customHeight="1">
      <c r="B2316" s="13"/>
      <c r="C2316" s="42" t="s">
        <v>66</v>
      </c>
      <c r="D2316" s="43">
        <v>5901115793038</v>
      </c>
      <c r="E2316" s="16" t="s">
        <v>1492</v>
      </c>
      <c r="F2316" s="42" t="s">
        <v>1670</v>
      </c>
      <c r="G2316" s="44" t="s">
        <v>4</v>
      </c>
      <c r="H2316" s="16">
        <v>9</v>
      </c>
      <c r="I2316" s="45">
        <v>155</v>
      </c>
      <c r="J2316" s="205"/>
      <c r="K2316" s="18">
        <f t="shared" si="73"/>
        <v>14.628726287262872</v>
      </c>
      <c r="L2316" s="46">
        <v>26.99</v>
      </c>
      <c r="M2316" s="19">
        <f t="shared" si="72"/>
        <v>0</v>
      </c>
    </row>
    <row r="2317" spans="2:13" ht="14.45" customHeight="1">
      <c r="B2317" s="13"/>
      <c r="C2317" s="42" t="s">
        <v>67</v>
      </c>
      <c r="D2317" s="43">
        <v>5901115793045</v>
      </c>
      <c r="E2317" s="16" t="s">
        <v>1492</v>
      </c>
      <c r="F2317" s="42" t="s">
        <v>1670</v>
      </c>
      <c r="G2317" s="44" t="s">
        <v>4</v>
      </c>
      <c r="H2317" s="16">
        <v>10</v>
      </c>
      <c r="I2317" s="45">
        <v>155</v>
      </c>
      <c r="J2317" s="205"/>
      <c r="K2317" s="18">
        <f t="shared" si="73"/>
        <v>14.628726287262872</v>
      </c>
      <c r="L2317" s="46">
        <v>26.99</v>
      </c>
      <c r="M2317" s="19">
        <f t="shared" si="72"/>
        <v>0</v>
      </c>
    </row>
    <row r="2318" spans="2:13" ht="14.45" customHeight="1" thickBot="1">
      <c r="B2318" s="21"/>
      <c r="C2318" s="47" t="s">
        <v>68</v>
      </c>
      <c r="D2318" s="48">
        <v>5901115793052</v>
      </c>
      <c r="E2318" s="24" t="s">
        <v>1492</v>
      </c>
      <c r="F2318" s="47" t="s">
        <v>1670</v>
      </c>
      <c r="G2318" s="49" t="s">
        <v>4</v>
      </c>
      <c r="H2318" s="24">
        <v>11</v>
      </c>
      <c r="I2318" s="50">
        <v>155</v>
      </c>
      <c r="J2318" s="206"/>
      <c r="K2318" s="28">
        <f t="shared" si="73"/>
        <v>14.628726287262872</v>
      </c>
      <c r="L2318" s="51">
        <v>26.99</v>
      </c>
      <c r="M2318" s="29">
        <f t="shared" si="72"/>
        <v>0</v>
      </c>
    </row>
    <row r="2319" spans="2:13" ht="14.45" customHeight="1">
      <c r="B2319" s="30"/>
      <c r="C2319" s="157" t="s">
        <v>1460</v>
      </c>
      <c r="D2319" s="105">
        <v>5908234715477</v>
      </c>
      <c r="E2319" s="33" t="s">
        <v>1492</v>
      </c>
      <c r="F2319" s="37" t="s">
        <v>1444</v>
      </c>
      <c r="G2319" s="71" t="s">
        <v>744</v>
      </c>
      <c r="H2319" s="38">
        <v>5</v>
      </c>
      <c r="I2319" s="40">
        <v>158</v>
      </c>
      <c r="J2319" s="207"/>
      <c r="K2319" s="35">
        <f t="shared" si="73"/>
        <v>56.905149051490518</v>
      </c>
      <c r="L2319" s="41">
        <v>104.99</v>
      </c>
      <c r="M2319" s="36">
        <f t="shared" si="72"/>
        <v>0</v>
      </c>
    </row>
    <row r="2320" spans="2:13" ht="14.45" customHeight="1">
      <c r="B2320" s="13"/>
      <c r="C2320" s="158" t="s">
        <v>1461</v>
      </c>
      <c r="D2320" s="106">
        <v>5908234715484</v>
      </c>
      <c r="E2320" s="16" t="s">
        <v>1492</v>
      </c>
      <c r="F2320" s="42" t="s">
        <v>1444</v>
      </c>
      <c r="G2320" s="72" t="s">
        <v>744</v>
      </c>
      <c r="H2320" s="43">
        <v>6</v>
      </c>
      <c r="I2320" s="45">
        <v>158</v>
      </c>
      <c r="J2320" s="205"/>
      <c r="K2320" s="18">
        <f t="shared" si="73"/>
        <v>56.905149051490518</v>
      </c>
      <c r="L2320" s="46">
        <v>104.99</v>
      </c>
      <c r="M2320" s="19">
        <f t="shared" si="72"/>
        <v>0</v>
      </c>
    </row>
    <row r="2321" spans="2:13" ht="14.45" customHeight="1">
      <c r="B2321" s="13"/>
      <c r="C2321" s="158" t="s">
        <v>1462</v>
      </c>
      <c r="D2321" s="106">
        <v>5908234715491</v>
      </c>
      <c r="E2321" s="16" t="s">
        <v>1492</v>
      </c>
      <c r="F2321" s="42" t="s">
        <v>1444</v>
      </c>
      <c r="G2321" s="72" t="s">
        <v>744</v>
      </c>
      <c r="H2321" s="43">
        <v>7</v>
      </c>
      <c r="I2321" s="45">
        <v>158</v>
      </c>
      <c r="J2321" s="205"/>
      <c r="K2321" s="18">
        <f t="shared" si="73"/>
        <v>56.905149051490518</v>
      </c>
      <c r="L2321" s="46">
        <v>104.99</v>
      </c>
      <c r="M2321" s="19">
        <f t="shared" si="72"/>
        <v>0</v>
      </c>
    </row>
    <row r="2322" spans="2:13" ht="14.45" customHeight="1" thickBot="1">
      <c r="B2322" s="21"/>
      <c r="C2322" s="159" t="s">
        <v>1463</v>
      </c>
      <c r="D2322" s="146">
        <v>5908234715507</v>
      </c>
      <c r="E2322" s="24" t="s">
        <v>1492</v>
      </c>
      <c r="F2322" s="47" t="s">
        <v>1444</v>
      </c>
      <c r="G2322" s="73" t="s">
        <v>744</v>
      </c>
      <c r="H2322" s="48">
        <v>8</v>
      </c>
      <c r="I2322" s="50">
        <v>158</v>
      </c>
      <c r="J2322" s="206"/>
      <c r="K2322" s="28">
        <f t="shared" si="73"/>
        <v>56.905149051490518</v>
      </c>
      <c r="L2322" s="51">
        <v>104.99</v>
      </c>
      <c r="M2322" s="29">
        <f t="shared" si="72"/>
        <v>0</v>
      </c>
    </row>
    <row r="2323" spans="2:13" ht="14.45" customHeight="1">
      <c r="B2323" s="30"/>
      <c r="C2323" s="157" t="s">
        <v>1464</v>
      </c>
      <c r="D2323" s="105">
        <v>5908234715514</v>
      </c>
      <c r="E2323" s="33" t="s">
        <v>1492</v>
      </c>
      <c r="F2323" s="37" t="s">
        <v>1444</v>
      </c>
      <c r="G2323" s="71" t="s">
        <v>759</v>
      </c>
      <c r="H2323" s="38">
        <v>5</v>
      </c>
      <c r="I2323" s="40">
        <v>158</v>
      </c>
      <c r="J2323" s="207"/>
      <c r="K2323" s="35">
        <f t="shared" si="73"/>
        <v>56.905149051490518</v>
      </c>
      <c r="L2323" s="41">
        <v>104.99</v>
      </c>
      <c r="M2323" s="36">
        <f t="shared" si="72"/>
        <v>0</v>
      </c>
    </row>
    <row r="2324" spans="2:13" ht="14.45" customHeight="1">
      <c r="B2324" s="13"/>
      <c r="C2324" s="158" t="s">
        <v>1465</v>
      </c>
      <c r="D2324" s="106">
        <v>5908234715521</v>
      </c>
      <c r="E2324" s="16" t="s">
        <v>1492</v>
      </c>
      <c r="F2324" s="42" t="s">
        <v>1444</v>
      </c>
      <c r="G2324" s="72" t="s">
        <v>759</v>
      </c>
      <c r="H2324" s="43">
        <v>6</v>
      </c>
      <c r="I2324" s="45">
        <v>158</v>
      </c>
      <c r="J2324" s="205"/>
      <c r="K2324" s="18">
        <f t="shared" si="73"/>
        <v>56.905149051490518</v>
      </c>
      <c r="L2324" s="46">
        <v>104.99</v>
      </c>
      <c r="M2324" s="19">
        <f t="shared" si="72"/>
        <v>0</v>
      </c>
    </row>
    <row r="2325" spans="2:13" ht="14.45" customHeight="1">
      <c r="B2325" s="13"/>
      <c r="C2325" s="158" t="s">
        <v>1466</v>
      </c>
      <c r="D2325" s="106">
        <v>5908234715538</v>
      </c>
      <c r="E2325" s="16" t="s">
        <v>1492</v>
      </c>
      <c r="F2325" s="42" t="s">
        <v>1444</v>
      </c>
      <c r="G2325" s="72" t="s">
        <v>759</v>
      </c>
      <c r="H2325" s="43">
        <v>7</v>
      </c>
      <c r="I2325" s="45">
        <v>158</v>
      </c>
      <c r="J2325" s="205"/>
      <c r="K2325" s="18">
        <f t="shared" si="73"/>
        <v>56.905149051490518</v>
      </c>
      <c r="L2325" s="46">
        <v>104.99</v>
      </c>
      <c r="M2325" s="19">
        <f t="shared" si="72"/>
        <v>0</v>
      </c>
    </row>
    <row r="2326" spans="2:13" ht="14.45" customHeight="1" thickBot="1">
      <c r="B2326" s="21"/>
      <c r="C2326" s="159" t="s">
        <v>1467</v>
      </c>
      <c r="D2326" s="146">
        <v>5908234715545</v>
      </c>
      <c r="E2326" s="24" t="s">
        <v>1492</v>
      </c>
      <c r="F2326" s="47" t="s">
        <v>1444</v>
      </c>
      <c r="G2326" s="73" t="s">
        <v>759</v>
      </c>
      <c r="H2326" s="48">
        <v>8</v>
      </c>
      <c r="I2326" s="50">
        <v>158</v>
      </c>
      <c r="J2326" s="206"/>
      <c r="K2326" s="28">
        <f t="shared" si="73"/>
        <v>56.905149051490518</v>
      </c>
      <c r="L2326" s="51">
        <v>104.99</v>
      </c>
      <c r="M2326" s="29">
        <f t="shared" si="72"/>
        <v>0</v>
      </c>
    </row>
    <row r="2327" spans="2:13" ht="14.45" customHeight="1">
      <c r="B2327" s="30" t="s">
        <v>3984</v>
      </c>
      <c r="C2327" s="157" t="s">
        <v>3612</v>
      </c>
      <c r="D2327" s="105">
        <v>5908234785876</v>
      </c>
      <c r="E2327" s="33" t="s">
        <v>1492</v>
      </c>
      <c r="F2327" s="37" t="s">
        <v>1444</v>
      </c>
      <c r="G2327" s="71" t="s">
        <v>2135</v>
      </c>
      <c r="H2327" s="38">
        <v>5</v>
      </c>
      <c r="I2327" s="40">
        <v>158</v>
      </c>
      <c r="J2327" s="207"/>
      <c r="K2327" s="35">
        <f t="shared" si="73"/>
        <v>56.905149051490518</v>
      </c>
      <c r="L2327" s="41">
        <v>104.99</v>
      </c>
      <c r="M2327" s="36">
        <f t="shared" si="72"/>
        <v>0</v>
      </c>
    </row>
    <row r="2328" spans="2:13" ht="14.45" customHeight="1">
      <c r="B2328" s="13" t="s">
        <v>3984</v>
      </c>
      <c r="C2328" s="158" t="s">
        <v>3613</v>
      </c>
      <c r="D2328" s="106">
        <v>5908234793857</v>
      </c>
      <c r="E2328" s="16" t="s">
        <v>1492</v>
      </c>
      <c r="F2328" s="42" t="s">
        <v>1444</v>
      </c>
      <c r="G2328" s="72" t="s">
        <v>2135</v>
      </c>
      <c r="H2328" s="43">
        <v>6</v>
      </c>
      <c r="I2328" s="45">
        <v>158</v>
      </c>
      <c r="J2328" s="205"/>
      <c r="K2328" s="18">
        <f t="shared" si="73"/>
        <v>56.905149051490518</v>
      </c>
      <c r="L2328" s="46">
        <v>104.99</v>
      </c>
      <c r="M2328" s="19">
        <f t="shared" si="72"/>
        <v>0</v>
      </c>
    </row>
    <row r="2329" spans="2:13" ht="14.45" customHeight="1">
      <c r="B2329" s="13" t="s">
        <v>3984</v>
      </c>
      <c r="C2329" s="158" t="s">
        <v>3614</v>
      </c>
      <c r="D2329" s="106">
        <v>5908234785883</v>
      </c>
      <c r="E2329" s="16" t="s">
        <v>1492</v>
      </c>
      <c r="F2329" s="42" t="s">
        <v>1444</v>
      </c>
      <c r="G2329" s="72" t="s">
        <v>2135</v>
      </c>
      <c r="H2329" s="43">
        <v>7</v>
      </c>
      <c r="I2329" s="45">
        <v>158</v>
      </c>
      <c r="J2329" s="205"/>
      <c r="K2329" s="18">
        <f t="shared" si="73"/>
        <v>56.905149051490518</v>
      </c>
      <c r="L2329" s="46">
        <v>104.99</v>
      </c>
      <c r="M2329" s="19">
        <f t="shared" si="72"/>
        <v>0</v>
      </c>
    </row>
    <row r="2330" spans="2:13" ht="14.45" customHeight="1" thickBot="1">
      <c r="B2330" s="21" t="s">
        <v>3984</v>
      </c>
      <c r="C2330" s="159" t="s">
        <v>3615</v>
      </c>
      <c r="D2330" s="146">
        <v>5908234785890</v>
      </c>
      <c r="E2330" s="24" t="s">
        <v>1492</v>
      </c>
      <c r="F2330" s="47" t="s">
        <v>1444</v>
      </c>
      <c r="G2330" s="73" t="s">
        <v>2135</v>
      </c>
      <c r="H2330" s="48">
        <v>8</v>
      </c>
      <c r="I2330" s="50">
        <v>158</v>
      </c>
      <c r="J2330" s="206"/>
      <c r="K2330" s="28">
        <f t="shared" si="73"/>
        <v>56.905149051490518</v>
      </c>
      <c r="L2330" s="51">
        <v>104.99</v>
      </c>
      <c r="M2330" s="29">
        <f t="shared" si="72"/>
        <v>0</v>
      </c>
    </row>
    <row r="2331" spans="2:13" ht="14.45" customHeight="1">
      <c r="B2331" s="30" t="s">
        <v>3984</v>
      </c>
      <c r="C2331" s="157" t="s">
        <v>3616</v>
      </c>
      <c r="D2331" s="105">
        <v>5908234785845</v>
      </c>
      <c r="E2331" s="33" t="s">
        <v>1492</v>
      </c>
      <c r="F2331" s="37" t="s">
        <v>1444</v>
      </c>
      <c r="G2331" s="71" t="s">
        <v>3963</v>
      </c>
      <c r="H2331" s="38">
        <v>5</v>
      </c>
      <c r="I2331" s="40">
        <v>158</v>
      </c>
      <c r="J2331" s="207"/>
      <c r="K2331" s="35">
        <f t="shared" si="73"/>
        <v>56.905149051490518</v>
      </c>
      <c r="L2331" s="41">
        <v>104.99</v>
      </c>
      <c r="M2331" s="36">
        <f t="shared" si="72"/>
        <v>0</v>
      </c>
    </row>
    <row r="2332" spans="2:13" ht="14.45" customHeight="1">
      <c r="B2332" s="13" t="s">
        <v>3984</v>
      </c>
      <c r="C2332" s="158" t="s">
        <v>3617</v>
      </c>
      <c r="D2332" s="106">
        <v>5908234793840</v>
      </c>
      <c r="E2332" s="16" t="s">
        <v>1492</v>
      </c>
      <c r="F2332" s="42" t="s">
        <v>1444</v>
      </c>
      <c r="G2332" s="72" t="s">
        <v>3963</v>
      </c>
      <c r="H2332" s="43">
        <v>6</v>
      </c>
      <c r="I2332" s="45">
        <v>158</v>
      </c>
      <c r="J2332" s="205"/>
      <c r="K2332" s="18">
        <f t="shared" si="73"/>
        <v>56.905149051490518</v>
      </c>
      <c r="L2332" s="46">
        <v>104.99</v>
      </c>
      <c r="M2332" s="19">
        <f t="shared" si="72"/>
        <v>0</v>
      </c>
    </row>
    <row r="2333" spans="2:13" ht="14.45" customHeight="1">
      <c r="B2333" s="13" t="s">
        <v>3984</v>
      </c>
      <c r="C2333" s="158" t="s">
        <v>3618</v>
      </c>
      <c r="D2333" s="106">
        <v>5908234785852</v>
      </c>
      <c r="E2333" s="16" t="s">
        <v>1492</v>
      </c>
      <c r="F2333" s="42" t="s">
        <v>1444</v>
      </c>
      <c r="G2333" s="72" t="s">
        <v>3963</v>
      </c>
      <c r="H2333" s="43">
        <v>7</v>
      </c>
      <c r="I2333" s="45">
        <v>158</v>
      </c>
      <c r="J2333" s="205"/>
      <c r="K2333" s="18">
        <f t="shared" si="73"/>
        <v>56.905149051490518</v>
      </c>
      <c r="L2333" s="46">
        <v>104.99</v>
      </c>
      <c r="M2333" s="19">
        <f t="shared" si="72"/>
        <v>0</v>
      </c>
    </row>
    <row r="2334" spans="2:13" ht="14.45" customHeight="1" thickBot="1">
      <c r="B2334" s="21" t="s">
        <v>3984</v>
      </c>
      <c r="C2334" s="159" t="s">
        <v>3619</v>
      </c>
      <c r="D2334" s="146">
        <v>5908234785869</v>
      </c>
      <c r="E2334" s="24" t="s">
        <v>1492</v>
      </c>
      <c r="F2334" s="47" t="s">
        <v>1444</v>
      </c>
      <c r="G2334" s="73" t="s">
        <v>3963</v>
      </c>
      <c r="H2334" s="48">
        <v>8</v>
      </c>
      <c r="I2334" s="50">
        <v>158</v>
      </c>
      <c r="J2334" s="206"/>
      <c r="K2334" s="28">
        <f t="shared" si="73"/>
        <v>56.905149051490518</v>
      </c>
      <c r="L2334" s="51">
        <v>104.99</v>
      </c>
      <c r="M2334" s="29">
        <f t="shared" si="72"/>
        <v>0</v>
      </c>
    </row>
    <row r="2335" spans="2:13" ht="14.45" customHeight="1">
      <c r="B2335" s="30"/>
      <c r="C2335" s="37" t="s">
        <v>1468</v>
      </c>
      <c r="D2335" s="38">
        <v>5908234715552</v>
      </c>
      <c r="E2335" s="33" t="s">
        <v>1492</v>
      </c>
      <c r="F2335" s="37" t="s">
        <v>1445</v>
      </c>
      <c r="G2335" s="71" t="s">
        <v>744</v>
      </c>
      <c r="H2335" s="38">
        <v>5</v>
      </c>
      <c r="I2335" s="40">
        <v>158</v>
      </c>
      <c r="J2335" s="207"/>
      <c r="K2335" s="35">
        <f t="shared" si="73"/>
        <v>56.905149051490518</v>
      </c>
      <c r="L2335" s="41">
        <v>104.99</v>
      </c>
      <c r="M2335" s="36">
        <f t="shared" si="72"/>
        <v>0</v>
      </c>
    </row>
    <row r="2336" spans="2:13" ht="14.45" customHeight="1">
      <c r="B2336" s="13"/>
      <c r="C2336" s="42" t="s">
        <v>1469</v>
      </c>
      <c r="D2336" s="43">
        <v>5908234715569</v>
      </c>
      <c r="E2336" s="16" t="s">
        <v>1492</v>
      </c>
      <c r="F2336" s="42" t="s">
        <v>1445</v>
      </c>
      <c r="G2336" s="72" t="s">
        <v>744</v>
      </c>
      <c r="H2336" s="43">
        <v>6</v>
      </c>
      <c r="I2336" s="45">
        <v>158</v>
      </c>
      <c r="J2336" s="205"/>
      <c r="K2336" s="18">
        <f t="shared" si="73"/>
        <v>56.905149051490518</v>
      </c>
      <c r="L2336" s="46">
        <v>104.99</v>
      </c>
      <c r="M2336" s="19">
        <f t="shared" si="72"/>
        <v>0</v>
      </c>
    </row>
    <row r="2337" spans="2:13" ht="14.45" customHeight="1">
      <c r="B2337" s="13"/>
      <c r="C2337" s="42" t="s">
        <v>1470</v>
      </c>
      <c r="D2337" s="43">
        <v>5908234715576</v>
      </c>
      <c r="E2337" s="16" t="s">
        <v>1492</v>
      </c>
      <c r="F2337" s="42" t="s">
        <v>1445</v>
      </c>
      <c r="G2337" s="72" t="s">
        <v>744</v>
      </c>
      <c r="H2337" s="43">
        <v>7</v>
      </c>
      <c r="I2337" s="45">
        <v>158</v>
      </c>
      <c r="J2337" s="205"/>
      <c r="K2337" s="18">
        <f t="shared" si="73"/>
        <v>56.905149051490518</v>
      </c>
      <c r="L2337" s="46">
        <v>104.99</v>
      </c>
      <c r="M2337" s="19">
        <f t="shared" si="72"/>
        <v>0</v>
      </c>
    </row>
    <row r="2338" spans="2:13" ht="14.45" customHeight="1" thickBot="1">
      <c r="B2338" s="21"/>
      <c r="C2338" s="47" t="s">
        <v>1471</v>
      </c>
      <c r="D2338" s="48">
        <v>5908234715583</v>
      </c>
      <c r="E2338" s="24" t="s">
        <v>1492</v>
      </c>
      <c r="F2338" s="47" t="s">
        <v>1445</v>
      </c>
      <c r="G2338" s="73" t="s">
        <v>744</v>
      </c>
      <c r="H2338" s="48">
        <v>8</v>
      </c>
      <c r="I2338" s="50">
        <v>158</v>
      </c>
      <c r="J2338" s="206"/>
      <c r="K2338" s="28">
        <f t="shared" si="73"/>
        <v>56.905149051490518</v>
      </c>
      <c r="L2338" s="51">
        <v>104.99</v>
      </c>
      <c r="M2338" s="29">
        <f t="shared" si="72"/>
        <v>0</v>
      </c>
    </row>
    <row r="2339" spans="2:13" ht="14.45" customHeight="1">
      <c r="B2339" s="30"/>
      <c r="C2339" s="37" t="s">
        <v>1472</v>
      </c>
      <c r="D2339" s="38">
        <v>5908234715590</v>
      </c>
      <c r="E2339" s="33" t="s">
        <v>1492</v>
      </c>
      <c r="F2339" s="37" t="s">
        <v>1445</v>
      </c>
      <c r="G2339" s="71" t="s">
        <v>759</v>
      </c>
      <c r="H2339" s="38">
        <v>5</v>
      </c>
      <c r="I2339" s="40">
        <v>158</v>
      </c>
      <c r="J2339" s="207"/>
      <c r="K2339" s="35">
        <f t="shared" si="73"/>
        <v>56.905149051490518</v>
      </c>
      <c r="L2339" s="41">
        <v>104.99</v>
      </c>
      <c r="M2339" s="36">
        <f t="shared" si="72"/>
        <v>0</v>
      </c>
    </row>
    <row r="2340" spans="2:13" ht="14.45" customHeight="1">
      <c r="B2340" s="13"/>
      <c r="C2340" s="42" t="s">
        <v>1473</v>
      </c>
      <c r="D2340" s="43">
        <v>5908234715606</v>
      </c>
      <c r="E2340" s="16" t="s">
        <v>1492</v>
      </c>
      <c r="F2340" s="42" t="s">
        <v>1445</v>
      </c>
      <c r="G2340" s="72" t="s">
        <v>759</v>
      </c>
      <c r="H2340" s="43">
        <v>6</v>
      </c>
      <c r="I2340" s="45">
        <v>158</v>
      </c>
      <c r="J2340" s="205"/>
      <c r="K2340" s="18">
        <f t="shared" si="73"/>
        <v>56.905149051490518</v>
      </c>
      <c r="L2340" s="46">
        <v>104.99</v>
      </c>
      <c r="M2340" s="19">
        <f t="shared" si="72"/>
        <v>0</v>
      </c>
    </row>
    <row r="2341" spans="2:13" ht="14.45" customHeight="1">
      <c r="B2341" s="13"/>
      <c r="C2341" s="42" t="s">
        <v>1474</v>
      </c>
      <c r="D2341" s="43">
        <v>5908234715613</v>
      </c>
      <c r="E2341" s="16" t="s">
        <v>1492</v>
      </c>
      <c r="F2341" s="42" t="s">
        <v>1445</v>
      </c>
      <c r="G2341" s="72" t="s">
        <v>759</v>
      </c>
      <c r="H2341" s="43">
        <v>7</v>
      </c>
      <c r="I2341" s="45">
        <v>158</v>
      </c>
      <c r="J2341" s="205"/>
      <c r="K2341" s="18">
        <f t="shared" si="73"/>
        <v>56.905149051490518</v>
      </c>
      <c r="L2341" s="46">
        <v>104.99</v>
      </c>
      <c r="M2341" s="19">
        <f t="shared" si="72"/>
        <v>0</v>
      </c>
    </row>
    <row r="2342" spans="2:13" ht="14.45" customHeight="1" thickBot="1">
      <c r="B2342" s="21"/>
      <c r="C2342" s="47" t="s">
        <v>1475</v>
      </c>
      <c r="D2342" s="48">
        <v>5908234715620</v>
      </c>
      <c r="E2342" s="24" t="s">
        <v>1492</v>
      </c>
      <c r="F2342" s="47" t="s">
        <v>1445</v>
      </c>
      <c r="G2342" s="73" t="s">
        <v>759</v>
      </c>
      <c r="H2342" s="48">
        <v>8</v>
      </c>
      <c r="I2342" s="50">
        <v>158</v>
      </c>
      <c r="J2342" s="206"/>
      <c r="K2342" s="28">
        <f t="shared" si="73"/>
        <v>56.905149051490518</v>
      </c>
      <c r="L2342" s="51">
        <v>104.99</v>
      </c>
      <c r="M2342" s="29">
        <f t="shared" si="72"/>
        <v>0</v>
      </c>
    </row>
    <row r="2343" spans="2:13" ht="14.45" customHeight="1">
      <c r="B2343" s="30" t="s">
        <v>3984</v>
      </c>
      <c r="C2343" s="37" t="s">
        <v>3620</v>
      </c>
      <c r="D2343" s="38">
        <v>5908234785937</v>
      </c>
      <c r="E2343" s="33" t="s">
        <v>1492</v>
      </c>
      <c r="F2343" s="37" t="s">
        <v>1445</v>
      </c>
      <c r="G2343" s="71" t="s">
        <v>2135</v>
      </c>
      <c r="H2343" s="38">
        <v>5</v>
      </c>
      <c r="I2343" s="40">
        <v>158</v>
      </c>
      <c r="J2343" s="207"/>
      <c r="K2343" s="35">
        <f t="shared" si="73"/>
        <v>56.905149051490518</v>
      </c>
      <c r="L2343" s="41">
        <v>104.99</v>
      </c>
      <c r="M2343" s="36">
        <f t="shared" si="72"/>
        <v>0</v>
      </c>
    </row>
    <row r="2344" spans="2:13" ht="14.45" customHeight="1">
      <c r="B2344" s="13" t="s">
        <v>3984</v>
      </c>
      <c r="C2344" s="42" t="s">
        <v>3621</v>
      </c>
      <c r="D2344" s="43">
        <v>5908234793895</v>
      </c>
      <c r="E2344" s="16" t="s">
        <v>1492</v>
      </c>
      <c r="F2344" s="42" t="s">
        <v>1445</v>
      </c>
      <c r="G2344" s="72" t="s">
        <v>2135</v>
      </c>
      <c r="H2344" s="43">
        <v>6</v>
      </c>
      <c r="I2344" s="45">
        <v>158</v>
      </c>
      <c r="J2344" s="205"/>
      <c r="K2344" s="18">
        <f t="shared" si="73"/>
        <v>56.905149051490518</v>
      </c>
      <c r="L2344" s="46">
        <v>104.99</v>
      </c>
      <c r="M2344" s="19">
        <f t="shared" si="72"/>
        <v>0</v>
      </c>
    </row>
    <row r="2345" spans="2:13" ht="14.45" customHeight="1">
      <c r="B2345" s="13" t="s">
        <v>3984</v>
      </c>
      <c r="C2345" s="42" t="s">
        <v>3622</v>
      </c>
      <c r="D2345" s="43">
        <v>5908234785944</v>
      </c>
      <c r="E2345" s="16" t="s">
        <v>1492</v>
      </c>
      <c r="F2345" s="42" t="s">
        <v>1445</v>
      </c>
      <c r="G2345" s="72" t="s">
        <v>2135</v>
      </c>
      <c r="H2345" s="43">
        <v>7</v>
      </c>
      <c r="I2345" s="45">
        <v>158</v>
      </c>
      <c r="J2345" s="205"/>
      <c r="K2345" s="18">
        <f t="shared" si="73"/>
        <v>56.905149051490518</v>
      </c>
      <c r="L2345" s="46">
        <v>104.99</v>
      </c>
      <c r="M2345" s="19">
        <f t="shared" si="72"/>
        <v>0</v>
      </c>
    </row>
    <row r="2346" spans="2:13" ht="14.45" customHeight="1" thickBot="1">
      <c r="B2346" s="21" t="s">
        <v>3984</v>
      </c>
      <c r="C2346" s="47" t="s">
        <v>3623</v>
      </c>
      <c r="D2346" s="48">
        <v>5908234785951</v>
      </c>
      <c r="E2346" s="24" t="s">
        <v>1492</v>
      </c>
      <c r="F2346" s="47" t="s">
        <v>1445</v>
      </c>
      <c r="G2346" s="73" t="s">
        <v>2135</v>
      </c>
      <c r="H2346" s="48">
        <v>8</v>
      </c>
      <c r="I2346" s="50">
        <v>158</v>
      </c>
      <c r="J2346" s="206"/>
      <c r="K2346" s="28">
        <f t="shared" si="73"/>
        <v>56.905149051490518</v>
      </c>
      <c r="L2346" s="51">
        <v>104.99</v>
      </c>
      <c r="M2346" s="29">
        <f t="shared" si="72"/>
        <v>0</v>
      </c>
    </row>
    <row r="2347" spans="2:13" ht="14.45" customHeight="1">
      <c r="B2347" s="30" t="s">
        <v>3984</v>
      </c>
      <c r="C2347" s="37" t="s">
        <v>3624</v>
      </c>
      <c r="D2347" s="38">
        <v>5908234785906</v>
      </c>
      <c r="E2347" s="33" t="s">
        <v>1492</v>
      </c>
      <c r="F2347" s="37" t="s">
        <v>1445</v>
      </c>
      <c r="G2347" s="71" t="s">
        <v>3963</v>
      </c>
      <c r="H2347" s="38">
        <v>5</v>
      </c>
      <c r="I2347" s="40">
        <v>158</v>
      </c>
      <c r="J2347" s="207"/>
      <c r="K2347" s="35">
        <f t="shared" si="73"/>
        <v>56.905149051490518</v>
      </c>
      <c r="L2347" s="41">
        <v>104.99</v>
      </c>
      <c r="M2347" s="36">
        <f t="shared" si="72"/>
        <v>0</v>
      </c>
    </row>
    <row r="2348" spans="2:13" ht="14.45" customHeight="1">
      <c r="B2348" s="13" t="s">
        <v>3984</v>
      </c>
      <c r="C2348" s="42" t="s">
        <v>3625</v>
      </c>
      <c r="D2348" s="43">
        <v>5908234793888</v>
      </c>
      <c r="E2348" s="16" t="s">
        <v>1492</v>
      </c>
      <c r="F2348" s="42" t="s">
        <v>1445</v>
      </c>
      <c r="G2348" s="72" t="s">
        <v>3963</v>
      </c>
      <c r="H2348" s="43">
        <v>6</v>
      </c>
      <c r="I2348" s="45">
        <v>158</v>
      </c>
      <c r="J2348" s="205"/>
      <c r="K2348" s="18">
        <f t="shared" si="73"/>
        <v>56.905149051490518</v>
      </c>
      <c r="L2348" s="46">
        <v>104.99</v>
      </c>
      <c r="M2348" s="19">
        <f t="shared" si="72"/>
        <v>0</v>
      </c>
    </row>
    <row r="2349" spans="2:13" ht="14.45" customHeight="1">
      <c r="B2349" s="13" t="s">
        <v>3984</v>
      </c>
      <c r="C2349" s="42" t="s">
        <v>3626</v>
      </c>
      <c r="D2349" s="43">
        <v>5908234785913</v>
      </c>
      <c r="E2349" s="16" t="s">
        <v>1492</v>
      </c>
      <c r="F2349" s="42" t="s">
        <v>1445</v>
      </c>
      <c r="G2349" s="72" t="s">
        <v>3963</v>
      </c>
      <c r="H2349" s="43">
        <v>7</v>
      </c>
      <c r="I2349" s="45">
        <v>158</v>
      </c>
      <c r="J2349" s="205"/>
      <c r="K2349" s="18">
        <f t="shared" si="73"/>
        <v>56.905149051490518</v>
      </c>
      <c r="L2349" s="46">
        <v>104.99</v>
      </c>
      <c r="M2349" s="19">
        <f t="shared" si="72"/>
        <v>0</v>
      </c>
    </row>
    <row r="2350" spans="2:13" ht="14.45" customHeight="1" thickBot="1">
      <c r="B2350" s="21" t="s">
        <v>3984</v>
      </c>
      <c r="C2350" s="47" t="s">
        <v>3627</v>
      </c>
      <c r="D2350" s="48">
        <v>5908234785920</v>
      </c>
      <c r="E2350" s="24" t="s">
        <v>1492</v>
      </c>
      <c r="F2350" s="47" t="s">
        <v>1445</v>
      </c>
      <c r="G2350" s="73" t="s">
        <v>3963</v>
      </c>
      <c r="H2350" s="48">
        <v>8</v>
      </c>
      <c r="I2350" s="50">
        <v>158</v>
      </c>
      <c r="J2350" s="206"/>
      <c r="K2350" s="28">
        <f t="shared" si="73"/>
        <v>56.905149051490518</v>
      </c>
      <c r="L2350" s="51">
        <v>104.99</v>
      </c>
      <c r="M2350" s="29">
        <f t="shared" si="72"/>
        <v>0</v>
      </c>
    </row>
    <row r="2351" spans="2:13" ht="14.45" customHeight="1">
      <c r="B2351" s="30"/>
      <c r="C2351" s="147" t="s">
        <v>1476</v>
      </c>
      <c r="D2351" s="105">
        <v>5908234715033</v>
      </c>
      <c r="E2351" s="33" t="s">
        <v>1492</v>
      </c>
      <c r="F2351" s="37" t="s">
        <v>1446</v>
      </c>
      <c r="G2351" s="71" t="s">
        <v>744</v>
      </c>
      <c r="H2351" s="160">
        <v>5</v>
      </c>
      <c r="I2351" s="40">
        <v>159</v>
      </c>
      <c r="J2351" s="207"/>
      <c r="K2351" s="35">
        <f t="shared" si="73"/>
        <v>51.485094850948506</v>
      </c>
      <c r="L2351" s="41">
        <v>94.99</v>
      </c>
      <c r="M2351" s="36">
        <f t="shared" si="72"/>
        <v>0</v>
      </c>
    </row>
    <row r="2352" spans="2:13" ht="14.45" customHeight="1">
      <c r="B2352" s="13"/>
      <c r="C2352" s="42" t="s">
        <v>1477</v>
      </c>
      <c r="D2352" s="161">
        <v>5908234798937</v>
      </c>
      <c r="E2352" s="16" t="s">
        <v>1492</v>
      </c>
      <c r="F2352" s="42" t="s">
        <v>1446</v>
      </c>
      <c r="G2352" s="44" t="s">
        <v>744</v>
      </c>
      <c r="H2352" s="43">
        <v>6</v>
      </c>
      <c r="I2352" s="45">
        <v>159</v>
      </c>
      <c r="J2352" s="205"/>
      <c r="K2352" s="18">
        <f t="shared" si="73"/>
        <v>51.485094850948506</v>
      </c>
      <c r="L2352" s="46">
        <v>94.99</v>
      </c>
      <c r="M2352" s="19">
        <f t="shared" si="72"/>
        <v>0</v>
      </c>
    </row>
    <row r="2353" spans="2:13" ht="14.45" customHeight="1">
      <c r="B2353" s="13"/>
      <c r="C2353" s="149" t="s">
        <v>1478</v>
      </c>
      <c r="D2353" s="106">
        <v>5908234715040</v>
      </c>
      <c r="E2353" s="16" t="s">
        <v>1492</v>
      </c>
      <c r="F2353" s="42" t="s">
        <v>1446</v>
      </c>
      <c r="G2353" s="72" t="s">
        <v>744</v>
      </c>
      <c r="H2353" s="109">
        <v>7</v>
      </c>
      <c r="I2353" s="45">
        <v>159</v>
      </c>
      <c r="J2353" s="205"/>
      <c r="K2353" s="18">
        <f t="shared" si="73"/>
        <v>51.485094850948506</v>
      </c>
      <c r="L2353" s="46">
        <v>94.99</v>
      </c>
      <c r="M2353" s="19">
        <f t="shared" si="72"/>
        <v>0</v>
      </c>
    </row>
    <row r="2354" spans="2:13" ht="14.45" customHeight="1" thickBot="1">
      <c r="B2354" s="21"/>
      <c r="C2354" s="150" t="s">
        <v>1479</v>
      </c>
      <c r="D2354" s="146">
        <v>5908234715057</v>
      </c>
      <c r="E2354" s="24" t="s">
        <v>1492</v>
      </c>
      <c r="F2354" s="47" t="s">
        <v>1446</v>
      </c>
      <c r="G2354" s="73" t="s">
        <v>744</v>
      </c>
      <c r="H2354" s="112">
        <v>8</v>
      </c>
      <c r="I2354" s="50">
        <v>159</v>
      </c>
      <c r="J2354" s="206"/>
      <c r="K2354" s="28">
        <f t="shared" si="73"/>
        <v>51.485094850948506</v>
      </c>
      <c r="L2354" s="51">
        <v>94.99</v>
      </c>
      <c r="M2354" s="29">
        <f t="shared" si="72"/>
        <v>0</v>
      </c>
    </row>
    <row r="2355" spans="2:13" ht="14.45" customHeight="1">
      <c r="B2355" s="30"/>
      <c r="C2355" s="147" t="s">
        <v>1480</v>
      </c>
      <c r="D2355" s="105">
        <v>5908234715064</v>
      </c>
      <c r="E2355" s="33" t="s">
        <v>1492</v>
      </c>
      <c r="F2355" s="37" t="s">
        <v>1446</v>
      </c>
      <c r="G2355" s="71" t="s">
        <v>759</v>
      </c>
      <c r="H2355" s="160">
        <v>5</v>
      </c>
      <c r="I2355" s="40">
        <v>159</v>
      </c>
      <c r="J2355" s="207"/>
      <c r="K2355" s="35">
        <f t="shared" si="73"/>
        <v>51.485094850948506</v>
      </c>
      <c r="L2355" s="41">
        <v>94.99</v>
      </c>
      <c r="M2355" s="36">
        <f t="shared" si="72"/>
        <v>0</v>
      </c>
    </row>
    <row r="2356" spans="2:13" ht="14.45" customHeight="1">
      <c r="B2356" s="13"/>
      <c r="C2356" s="42" t="s">
        <v>1481</v>
      </c>
      <c r="D2356" s="161">
        <v>5908234798944</v>
      </c>
      <c r="E2356" s="16" t="s">
        <v>1492</v>
      </c>
      <c r="F2356" s="42" t="s">
        <v>1446</v>
      </c>
      <c r="G2356" s="44" t="s">
        <v>759</v>
      </c>
      <c r="H2356" s="43">
        <v>6</v>
      </c>
      <c r="I2356" s="45">
        <v>159</v>
      </c>
      <c r="J2356" s="205"/>
      <c r="K2356" s="18">
        <f t="shared" si="73"/>
        <v>51.485094850948506</v>
      </c>
      <c r="L2356" s="46">
        <v>94.99</v>
      </c>
      <c r="M2356" s="19">
        <f t="shared" si="72"/>
        <v>0</v>
      </c>
    </row>
    <row r="2357" spans="2:13" ht="14.45" customHeight="1">
      <c r="B2357" s="13"/>
      <c r="C2357" s="149" t="s">
        <v>1482</v>
      </c>
      <c r="D2357" s="106">
        <v>5908234715071</v>
      </c>
      <c r="E2357" s="16" t="s">
        <v>1492</v>
      </c>
      <c r="F2357" s="42" t="s">
        <v>1446</v>
      </c>
      <c r="G2357" s="72" t="s">
        <v>759</v>
      </c>
      <c r="H2357" s="109">
        <v>7</v>
      </c>
      <c r="I2357" s="45">
        <v>159</v>
      </c>
      <c r="J2357" s="205"/>
      <c r="K2357" s="18">
        <f t="shared" si="73"/>
        <v>51.485094850948506</v>
      </c>
      <c r="L2357" s="46">
        <v>94.99</v>
      </c>
      <c r="M2357" s="19">
        <f t="shared" si="72"/>
        <v>0</v>
      </c>
    </row>
    <row r="2358" spans="2:13" ht="14.45" customHeight="1" thickBot="1">
      <c r="B2358" s="21"/>
      <c r="C2358" s="150" t="s">
        <v>1483</v>
      </c>
      <c r="D2358" s="146">
        <v>5908234715088</v>
      </c>
      <c r="E2358" s="24" t="s">
        <v>1492</v>
      </c>
      <c r="F2358" s="47" t="s">
        <v>1446</v>
      </c>
      <c r="G2358" s="73" t="s">
        <v>759</v>
      </c>
      <c r="H2358" s="112">
        <v>8</v>
      </c>
      <c r="I2358" s="50">
        <v>159</v>
      </c>
      <c r="J2358" s="206"/>
      <c r="K2358" s="28">
        <f t="shared" si="73"/>
        <v>51.485094850948506</v>
      </c>
      <c r="L2358" s="51">
        <v>94.99</v>
      </c>
      <c r="M2358" s="29">
        <f t="shared" si="72"/>
        <v>0</v>
      </c>
    </row>
    <row r="2359" spans="2:13" ht="14.45" customHeight="1">
      <c r="B2359" s="30"/>
      <c r="C2359" s="147" t="s">
        <v>1484</v>
      </c>
      <c r="D2359" s="105">
        <v>5908234715095</v>
      </c>
      <c r="E2359" s="33" t="s">
        <v>1492</v>
      </c>
      <c r="F2359" s="37" t="s">
        <v>1447</v>
      </c>
      <c r="G2359" s="71" t="s">
        <v>744</v>
      </c>
      <c r="H2359" s="160">
        <v>5</v>
      </c>
      <c r="I2359" s="40">
        <v>159</v>
      </c>
      <c r="J2359" s="207"/>
      <c r="K2359" s="35">
        <f t="shared" si="73"/>
        <v>51.485094850948506</v>
      </c>
      <c r="L2359" s="41">
        <v>94.99</v>
      </c>
      <c r="M2359" s="36">
        <f t="shared" si="72"/>
        <v>0</v>
      </c>
    </row>
    <row r="2360" spans="2:13" ht="14.45" customHeight="1">
      <c r="B2360" s="13"/>
      <c r="C2360" s="42" t="s">
        <v>1485</v>
      </c>
      <c r="D2360" s="161">
        <v>5908234798975</v>
      </c>
      <c r="E2360" s="16" t="s">
        <v>1492</v>
      </c>
      <c r="F2360" s="42" t="s">
        <v>1447</v>
      </c>
      <c r="G2360" s="44" t="s">
        <v>744</v>
      </c>
      <c r="H2360" s="43">
        <v>6</v>
      </c>
      <c r="I2360" s="45">
        <v>159</v>
      </c>
      <c r="J2360" s="205"/>
      <c r="K2360" s="18">
        <f t="shared" si="73"/>
        <v>51.485094850948506</v>
      </c>
      <c r="L2360" s="46">
        <v>94.99</v>
      </c>
      <c r="M2360" s="19">
        <f t="shared" si="72"/>
        <v>0</v>
      </c>
    </row>
    <row r="2361" spans="2:13" ht="14.45" customHeight="1">
      <c r="B2361" s="13"/>
      <c r="C2361" s="149" t="s">
        <v>1486</v>
      </c>
      <c r="D2361" s="106">
        <v>5908234715101</v>
      </c>
      <c r="E2361" s="16" t="s">
        <v>1492</v>
      </c>
      <c r="F2361" s="42" t="s">
        <v>1447</v>
      </c>
      <c r="G2361" s="72" t="s">
        <v>744</v>
      </c>
      <c r="H2361" s="109">
        <v>7</v>
      </c>
      <c r="I2361" s="45">
        <v>159</v>
      </c>
      <c r="J2361" s="205"/>
      <c r="K2361" s="18">
        <f t="shared" si="73"/>
        <v>51.485094850948506</v>
      </c>
      <c r="L2361" s="46">
        <v>94.99</v>
      </c>
      <c r="M2361" s="19">
        <f t="shared" si="72"/>
        <v>0</v>
      </c>
    </row>
    <row r="2362" spans="2:13" ht="14.45" customHeight="1" thickBot="1">
      <c r="B2362" s="21"/>
      <c r="C2362" s="150" t="s">
        <v>1487</v>
      </c>
      <c r="D2362" s="146">
        <v>5908234715118</v>
      </c>
      <c r="E2362" s="24" t="s">
        <v>1492</v>
      </c>
      <c r="F2362" s="47" t="s">
        <v>1447</v>
      </c>
      <c r="G2362" s="73" t="s">
        <v>744</v>
      </c>
      <c r="H2362" s="112">
        <v>8</v>
      </c>
      <c r="I2362" s="50">
        <v>159</v>
      </c>
      <c r="J2362" s="206"/>
      <c r="K2362" s="28">
        <f t="shared" si="73"/>
        <v>51.485094850948506</v>
      </c>
      <c r="L2362" s="51">
        <v>94.99</v>
      </c>
      <c r="M2362" s="29">
        <f t="shared" si="72"/>
        <v>0</v>
      </c>
    </row>
    <row r="2363" spans="2:13" ht="14.45" customHeight="1">
      <c r="B2363" s="30"/>
      <c r="C2363" s="147" t="s">
        <v>1488</v>
      </c>
      <c r="D2363" s="105">
        <v>5908234715125</v>
      </c>
      <c r="E2363" s="33" t="s">
        <v>1492</v>
      </c>
      <c r="F2363" s="37" t="s">
        <v>1447</v>
      </c>
      <c r="G2363" s="71" t="s">
        <v>759</v>
      </c>
      <c r="H2363" s="160">
        <v>5</v>
      </c>
      <c r="I2363" s="40">
        <v>159</v>
      </c>
      <c r="J2363" s="207"/>
      <c r="K2363" s="35">
        <f t="shared" si="73"/>
        <v>51.485094850948506</v>
      </c>
      <c r="L2363" s="41">
        <v>94.99</v>
      </c>
      <c r="M2363" s="36">
        <f t="shared" si="72"/>
        <v>0</v>
      </c>
    </row>
    <row r="2364" spans="2:13" ht="14.45" customHeight="1">
      <c r="B2364" s="13"/>
      <c r="C2364" s="42" t="s">
        <v>1489</v>
      </c>
      <c r="D2364" s="161">
        <v>5908234798982</v>
      </c>
      <c r="E2364" s="16" t="s">
        <v>1492</v>
      </c>
      <c r="F2364" s="42" t="s">
        <v>1447</v>
      </c>
      <c r="G2364" s="44" t="s">
        <v>759</v>
      </c>
      <c r="H2364" s="43">
        <v>6</v>
      </c>
      <c r="I2364" s="45">
        <v>159</v>
      </c>
      <c r="J2364" s="205"/>
      <c r="K2364" s="18">
        <f t="shared" si="73"/>
        <v>51.485094850948506</v>
      </c>
      <c r="L2364" s="46">
        <v>94.99</v>
      </c>
      <c r="M2364" s="19">
        <f t="shared" si="72"/>
        <v>0</v>
      </c>
    </row>
    <row r="2365" spans="2:13" ht="14.45" customHeight="1">
      <c r="B2365" s="13"/>
      <c r="C2365" s="149" t="s">
        <v>1490</v>
      </c>
      <c r="D2365" s="106">
        <v>5908234715132</v>
      </c>
      <c r="E2365" s="16" t="s">
        <v>1492</v>
      </c>
      <c r="F2365" s="42" t="s">
        <v>1447</v>
      </c>
      <c r="G2365" s="72" t="s">
        <v>759</v>
      </c>
      <c r="H2365" s="109">
        <v>7</v>
      </c>
      <c r="I2365" s="45">
        <v>159</v>
      </c>
      <c r="J2365" s="205"/>
      <c r="K2365" s="18">
        <f t="shared" si="73"/>
        <v>51.485094850948506</v>
      </c>
      <c r="L2365" s="46">
        <v>94.99</v>
      </c>
      <c r="M2365" s="19">
        <f t="shared" si="72"/>
        <v>0</v>
      </c>
    </row>
    <row r="2366" spans="2:13" ht="14.45" customHeight="1" thickBot="1">
      <c r="B2366" s="21"/>
      <c r="C2366" s="150" t="s">
        <v>1491</v>
      </c>
      <c r="D2366" s="146">
        <v>5908234715149</v>
      </c>
      <c r="E2366" s="24" t="s">
        <v>1492</v>
      </c>
      <c r="F2366" s="47" t="s">
        <v>1447</v>
      </c>
      <c r="G2366" s="73" t="s">
        <v>759</v>
      </c>
      <c r="H2366" s="112">
        <v>8</v>
      </c>
      <c r="I2366" s="50">
        <v>159</v>
      </c>
      <c r="J2366" s="206"/>
      <c r="K2366" s="28">
        <f t="shared" si="73"/>
        <v>51.485094850948506</v>
      </c>
      <c r="L2366" s="51">
        <v>94.99</v>
      </c>
      <c r="M2366" s="29">
        <f t="shared" si="72"/>
        <v>0</v>
      </c>
    </row>
    <row r="2367" spans="2:13" ht="14.45" customHeight="1">
      <c r="B2367" s="30"/>
      <c r="C2367" s="37" t="s">
        <v>1314</v>
      </c>
      <c r="D2367" s="38">
        <v>5908234708981</v>
      </c>
      <c r="E2367" s="33" t="s">
        <v>1492</v>
      </c>
      <c r="F2367" s="37" t="s">
        <v>1671</v>
      </c>
      <c r="G2367" s="39" t="s">
        <v>3789</v>
      </c>
      <c r="H2367" s="33">
        <v>5</v>
      </c>
      <c r="I2367" s="40">
        <v>160</v>
      </c>
      <c r="J2367" s="207"/>
      <c r="K2367" s="35">
        <f t="shared" si="73"/>
        <v>50.401084010840101</v>
      </c>
      <c r="L2367" s="41">
        <v>92.99</v>
      </c>
      <c r="M2367" s="36">
        <f t="shared" si="72"/>
        <v>0</v>
      </c>
    </row>
    <row r="2368" spans="2:13" ht="14.45" customHeight="1">
      <c r="B2368" s="13"/>
      <c r="C2368" s="42" t="s">
        <v>1315</v>
      </c>
      <c r="D2368" s="43">
        <v>5908234708998</v>
      </c>
      <c r="E2368" s="16" t="s">
        <v>1492</v>
      </c>
      <c r="F2368" s="42" t="s">
        <v>1671</v>
      </c>
      <c r="G2368" s="44" t="s">
        <v>3789</v>
      </c>
      <c r="H2368" s="16">
        <v>6</v>
      </c>
      <c r="I2368" s="45">
        <v>160</v>
      </c>
      <c r="J2368" s="205"/>
      <c r="K2368" s="18">
        <f t="shared" si="73"/>
        <v>50.401084010840101</v>
      </c>
      <c r="L2368" s="46">
        <v>92.99</v>
      </c>
      <c r="M2368" s="19">
        <f t="shared" si="72"/>
        <v>0</v>
      </c>
    </row>
    <row r="2369" spans="2:13" ht="14.45" customHeight="1">
      <c r="B2369" s="13"/>
      <c r="C2369" s="42" t="s">
        <v>1316</v>
      </c>
      <c r="D2369" s="43">
        <v>5908234709001</v>
      </c>
      <c r="E2369" s="16" t="s">
        <v>1492</v>
      </c>
      <c r="F2369" s="42" t="s">
        <v>1671</v>
      </c>
      <c r="G2369" s="44" t="s">
        <v>3789</v>
      </c>
      <c r="H2369" s="16">
        <v>7</v>
      </c>
      <c r="I2369" s="45">
        <v>160</v>
      </c>
      <c r="J2369" s="205"/>
      <c r="K2369" s="18">
        <f t="shared" si="73"/>
        <v>50.401084010840101</v>
      </c>
      <c r="L2369" s="46">
        <v>92.99</v>
      </c>
      <c r="M2369" s="19">
        <f t="shared" si="72"/>
        <v>0</v>
      </c>
    </row>
    <row r="2370" spans="2:13" ht="14.45" customHeight="1" thickBot="1">
      <c r="B2370" s="21"/>
      <c r="C2370" s="47" t="s">
        <v>1317</v>
      </c>
      <c r="D2370" s="48">
        <v>5908234709018</v>
      </c>
      <c r="E2370" s="24" t="s">
        <v>1492</v>
      </c>
      <c r="F2370" s="47" t="s">
        <v>1671</v>
      </c>
      <c r="G2370" s="49" t="s">
        <v>3789</v>
      </c>
      <c r="H2370" s="24">
        <v>8</v>
      </c>
      <c r="I2370" s="50">
        <v>160</v>
      </c>
      <c r="J2370" s="206"/>
      <c r="K2370" s="28">
        <f t="shared" si="73"/>
        <v>50.401084010840101</v>
      </c>
      <c r="L2370" s="51">
        <v>92.99</v>
      </c>
      <c r="M2370" s="29">
        <f t="shared" si="72"/>
        <v>0</v>
      </c>
    </row>
    <row r="2371" spans="2:13" ht="14.45" customHeight="1">
      <c r="B2371" s="30"/>
      <c r="C2371" s="37" t="s">
        <v>1310</v>
      </c>
      <c r="D2371" s="38">
        <v>5908234708943</v>
      </c>
      <c r="E2371" s="33" t="s">
        <v>1492</v>
      </c>
      <c r="F2371" s="37" t="s">
        <v>1671</v>
      </c>
      <c r="G2371" s="39" t="s">
        <v>3</v>
      </c>
      <c r="H2371" s="33">
        <v>5</v>
      </c>
      <c r="I2371" s="40">
        <v>160</v>
      </c>
      <c r="J2371" s="207"/>
      <c r="K2371" s="35">
        <f t="shared" si="73"/>
        <v>50.401084010840101</v>
      </c>
      <c r="L2371" s="41">
        <v>92.99</v>
      </c>
      <c r="M2371" s="36">
        <f t="shared" si="72"/>
        <v>0</v>
      </c>
    </row>
    <row r="2372" spans="2:13" ht="14.45" customHeight="1">
      <c r="B2372" s="13"/>
      <c r="C2372" s="42" t="s">
        <v>1311</v>
      </c>
      <c r="D2372" s="43">
        <v>5908234708950</v>
      </c>
      <c r="E2372" s="16" t="s">
        <v>1492</v>
      </c>
      <c r="F2372" s="42" t="s">
        <v>1671</v>
      </c>
      <c r="G2372" s="44" t="s">
        <v>3</v>
      </c>
      <c r="H2372" s="16">
        <v>6</v>
      </c>
      <c r="I2372" s="45">
        <v>160</v>
      </c>
      <c r="J2372" s="205"/>
      <c r="K2372" s="18">
        <f t="shared" si="73"/>
        <v>50.401084010840101</v>
      </c>
      <c r="L2372" s="46">
        <v>92.99</v>
      </c>
      <c r="M2372" s="19">
        <f t="shared" si="72"/>
        <v>0</v>
      </c>
    </row>
    <row r="2373" spans="2:13" ht="14.45" customHeight="1">
      <c r="B2373" s="13"/>
      <c r="C2373" s="42" t="s">
        <v>1312</v>
      </c>
      <c r="D2373" s="43">
        <v>5908234708967</v>
      </c>
      <c r="E2373" s="16" t="s">
        <v>1492</v>
      </c>
      <c r="F2373" s="42" t="s">
        <v>1671</v>
      </c>
      <c r="G2373" s="44" t="s">
        <v>3</v>
      </c>
      <c r="H2373" s="16">
        <v>7</v>
      </c>
      <c r="I2373" s="45">
        <v>160</v>
      </c>
      <c r="J2373" s="205"/>
      <c r="K2373" s="18">
        <f t="shared" si="73"/>
        <v>50.401084010840101</v>
      </c>
      <c r="L2373" s="46">
        <v>92.99</v>
      </c>
      <c r="M2373" s="19">
        <f t="shared" si="72"/>
        <v>0</v>
      </c>
    </row>
    <row r="2374" spans="2:13" ht="14.45" customHeight="1" thickBot="1">
      <c r="B2374" s="21"/>
      <c r="C2374" s="47" t="s">
        <v>1313</v>
      </c>
      <c r="D2374" s="48">
        <v>5908234708974</v>
      </c>
      <c r="E2374" s="24" t="s">
        <v>1492</v>
      </c>
      <c r="F2374" s="47" t="s">
        <v>1671</v>
      </c>
      <c r="G2374" s="49" t="s">
        <v>3</v>
      </c>
      <c r="H2374" s="24">
        <v>8</v>
      </c>
      <c r="I2374" s="50">
        <v>160</v>
      </c>
      <c r="J2374" s="206"/>
      <c r="K2374" s="28">
        <f t="shared" si="73"/>
        <v>50.401084010840101</v>
      </c>
      <c r="L2374" s="51">
        <v>92.99</v>
      </c>
      <c r="M2374" s="29">
        <f t="shared" si="72"/>
        <v>0</v>
      </c>
    </row>
    <row r="2375" spans="2:13" ht="14.45" customHeight="1">
      <c r="B2375" s="30"/>
      <c r="C2375" s="37" t="s">
        <v>79</v>
      </c>
      <c r="D2375" s="38">
        <v>5901115791577</v>
      </c>
      <c r="E2375" s="33" t="s">
        <v>1492</v>
      </c>
      <c r="F2375" s="37" t="s">
        <v>1672</v>
      </c>
      <c r="G2375" s="39" t="s">
        <v>3</v>
      </c>
      <c r="H2375" s="33">
        <v>5</v>
      </c>
      <c r="I2375" s="40">
        <v>160</v>
      </c>
      <c r="J2375" s="207"/>
      <c r="K2375" s="35">
        <f t="shared" si="73"/>
        <v>46.607046070460704</v>
      </c>
      <c r="L2375" s="41">
        <v>85.99</v>
      </c>
      <c r="M2375" s="36">
        <f t="shared" ref="M2375:M2438" si="74">SUM(J2375:J2375)*K2375</f>
        <v>0</v>
      </c>
    </row>
    <row r="2376" spans="2:13" ht="14.45" customHeight="1">
      <c r="B2376" s="13"/>
      <c r="C2376" s="42" t="s">
        <v>80</v>
      </c>
      <c r="D2376" s="43">
        <v>5901115787617</v>
      </c>
      <c r="E2376" s="16" t="s">
        <v>1492</v>
      </c>
      <c r="F2376" s="42" t="s">
        <v>1672</v>
      </c>
      <c r="G2376" s="44" t="s">
        <v>3</v>
      </c>
      <c r="H2376" s="16">
        <v>6</v>
      </c>
      <c r="I2376" s="45">
        <v>160</v>
      </c>
      <c r="J2376" s="205"/>
      <c r="K2376" s="18">
        <f t="shared" ref="K2376:K2439" si="75">L2376/1.23/1.5</f>
        <v>46.607046070460704</v>
      </c>
      <c r="L2376" s="46">
        <v>85.99</v>
      </c>
      <c r="M2376" s="19">
        <f t="shared" si="74"/>
        <v>0</v>
      </c>
    </row>
    <row r="2377" spans="2:13" ht="14.45" customHeight="1">
      <c r="B2377" s="13"/>
      <c r="C2377" s="42" t="s">
        <v>81</v>
      </c>
      <c r="D2377" s="43">
        <v>5901115791584</v>
      </c>
      <c r="E2377" s="16" t="s">
        <v>1492</v>
      </c>
      <c r="F2377" s="42" t="s">
        <v>1672</v>
      </c>
      <c r="G2377" s="44" t="s">
        <v>3</v>
      </c>
      <c r="H2377" s="16">
        <v>7</v>
      </c>
      <c r="I2377" s="45">
        <v>160</v>
      </c>
      <c r="J2377" s="205"/>
      <c r="K2377" s="18">
        <f t="shared" si="75"/>
        <v>46.607046070460704</v>
      </c>
      <c r="L2377" s="46">
        <v>85.99</v>
      </c>
      <c r="M2377" s="19">
        <f t="shared" si="74"/>
        <v>0</v>
      </c>
    </row>
    <row r="2378" spans="2:13" ht="14.45" customHeight="1" thickBot="1">
      <c r="B2378" s="21"/>
      <c r="C2378" s="47" t="s">
        <v>82</v>
      </c>
      <c r="D2378" s="48">
        <v>5901115791591</v>
      </c>
      <c r="E2378" s="24" t="s">
        <v>1492</v>
      </c>
      <c r="F2378" s="47" t="s">
        <v>1672</v>
      </c>
      <c r="G2378" s="49" t="s">
        <v>3</v>
      </c>
      <c r="H2378" s="24">
        <v>8</v>
      </c>
      <c r="I2378" s="50">
        <v>160</v>
      </c>
      <c r="J2378" s="206"/>
      <c r="K2378" s="28">
        <f t="shared" si="75"/>
        <v>46.607046070460704</v>
      </c>
      <c r="L2378" s="51">
        <v>85.99</v>
      </c>
      <c r="M2378" s="29">
        <f t="shared" si="74"/>
        <v>0</v>
      </c>
    </row>
    <row r="2379" spans="2:13" ht="14.45" customHeight="1">
      <c r="B2379" s="30"/>
      <c r="C2379" s="37" t="s">
        <v>83</v>
      </c>
      <c r="D2379" s="38">
        <v>5901115791607</v>
      </c>
      <c r="E2379" s="33" t="s">
        <v>1492</v>
      </c>
      <c r="F2379" s="37" t="s">
        <v>1672</v>
      </c>
      <c r="G2379" s="39" t="s">
        <v>3814</v>
      </c>
      <c r="H2379" s="33">
        <v>5</v>
      </c>
      <c r="I2379" s="40">
        <v>160</v>
      </c>
      <c r="J2379" s="207"/>
      <c r="K2379" s="35">
        <f t="shared" si="75"/>
        <v>46.607046070460704</v>
      </c>
      <c r="L2379" s="41">
        <v>85.99</v>
      </c>
      <c r="M2379" s="36">
        <f t="shared" si="74"/>
        <v>0</v>
      </c>
    </row>
    <row r="2380" spans="2:13" ht="14.45" customHeight="1">
      <c r="B2380" s="13"/>
      <c r="C2380" s="42" t="s">
        <v>84</v>
      </c>
      <c r="D2380" s="43">
        <v>5901115787624</v>
      </c>
      <c r="E2380" s="16" t="s">
        <v>1492</v>
      </c>
      <c r="F2380" s="42" t="s">
        <v>1672</v>
      </c>
      <c r="G2380" s="44" t="s">
        <v>3814</v>
      </c>
      <c r="H2380" s="16">
        <v>6</v>
      </c>
      <c r="I2380" s="45">
        <v>160</v>
      </c>
      <c r="J2380" s="205"/>
      <c r="K2380" s="18">
        <f t="shared" si="75"/>
        <v>46.607046070460704</v>
      </c>
      <c r="L2380" s="46">
        <v>85.99</v>
      </c>
      <c r="M2380" s="19">
        <f t="shared" si="74"/>
        <v>0</v>
      </c>
    </row>
    <row r="2381" spans="2:13" ht="14.45" customHeight="1">
      <c r="B2381" s="13"/>
      <c r="C2381" s="42" t="s">
        <v>85</v>
      </c>
      <c r="D2381" s="43">
        <v>5901115791614</v>
      </c>
      <c r="E2381" s="16" t="s">
        <v>1492</v>
      </c>
      <c r="F2381" s="42" t="s">
        <v>1672</v>
      </c>
      <c r="G2381" s="44" t="s">
        <v>3814</v>
      </c>
      <c r="H2381" s="16">
        <v>7</v>
      </c>
      <c r="I2381" s="45">
        <v>160</v>
      </c>
      <c r="J2381" s="205"/>
      <c r="K2381" s="18">
        <f t="shared" si="75"/>
        <v>46.607046070460704</v>
      </c>
      <c r="L2381" s="46">
        <v>85.99</v>
      </c>
      <c r="M2381" s="19">
        <f t="shared" si="74"/>
        <v>0</v>
      </c>
    </row>
    <row r="2382" spans="2:13" ht="14.45" customHeight="1" thickBot="1">
      <c r="B2382" s="21"/>
      <c r="C2382" s="47" t="s">
        <v>86</v>
      </c>
      <c r="D2382" s="48">
        <v>5901115791621</v>
      </c>
      <c r="E2382" s="24" t="s">
        <v>1492</v>
      </c>
      <c r="F2382" s="47" t="s">
        <v>1672</v>
      </c>
      <c r="G2382" s="49" t="s">
        <v>3814</v>
      </c>
      <c r="H2382" s="24">
        <v>8</v>
      </c>
      <c r="I2382" s="50">
        <v>160</v>
      </c>
      <c r="J2382" s="206"/>
      <c r="K2382" s="28">
        <f t="shared" si="75"/>
        <v>46.607046070460704</v>
      </c>
      <c r="L2382" s="51">
        <v>85.99</v>
      </c>
      <c r="M2382" s="29">
        <f t="shared" si="74"/>
        <v>0</v>
      </c>
    </row>
    <row r="2383" spans="2:13" ht="14.45" customHeight="1">
      <c r="B2383" s="30"/>
      <c r="C2383" s="37" t="s">
        <v>96</v>
      </c>
      <c r="D2383" s="38">
        <v>5901115783398</v>
      </c>
      <c r="E2383" s="33" t="s">
        <v>1492</v>
      </c>
      <c r="F2383" s="37" t="s">
        <v>1673</v>
      </c>
      <c r="G2383" s="39" t="s">
        <v>3814</v>
      </c>
      <c r="H2383" s="33">
        <v>5</v>
      </c>
      <c r="I2383" s="40">
        <v>160</v>
      </c>
      <c r="J2383" s="207"/>
      <c r="K2383" s="35">
        <f t="shared" si="75"/>
        <v>46.607046070460704</v>
      </c>
      <c r="L2383" s="41">
        <v>85.99</v>
      </c>
      <c r="M2383" s="36">
        <f t="shared" si="74"/>
        <v>0</v>
      </c>
    </row>
    <row r="2384" spans="2:13" ht="14.45" customHeight="1">
      <c r="B2384" s="13"/>
      <c r="C2384" s="42" t="s">
        <v>95</v>
      </c>
      <c r="D2384" s="43">
        <v>5901115774792</v>
      </c>
      <c r="E2384" s="16" t="s">
        <v>1492</v>
      </c>
      <c r="F2384" s="42" t="s">
        <v>1673</v>
      </c>
      <c r="G2384" s="44" t="s">
        <v>3814</v>
      </c>
      <c r="H2384" s="16">
        <v>6</v>
      </c>
      <c r="I2384" s="45">
        <v>160</v>
      </c>
      <c r="J2384" s="205"/>
      <c r="K2384" s="18">
        <f t="shared" si="75"/>
        <v>46.607046070460704</v>
      </c>
      <c r="L2384" s="46">
        <v>85.99</v>
      </c>
      <c r="M2384" s="19">
        <f t="shared" si="74"/>
        <v>0</v>
      </c>
    </row>
    <row r="2385" spans="2:13" ht="14.45" customHeight="1">
      <c r="B2385" s="13"/>
      <c r="C2385" s="42" t="s">
        <v>97</v>
      </c>
      <c r="D2385" s="43">
        <v>5901115783404</v>
      </c>
      <c r="E2385" s="16" t="s">
        <v>1492</v>
      </c>
      <c r="F2385" s="42" t="s">
        <v>1673</v>
      </c>
      <c r="G2385" s="44" t="s">
        <v>3814</v>
      </c>
      <c r="H2385" s="16">
        <v>7</v>
      </c>
      <c r="I2385" s="45">
        <v>160</v>
      </c>
      <c r="J2385" s="205"/>
      <c r="K2385" s="18">
        <f t="shared" si="75"/>
        <v>46.607046070460704</v>
      </c>
      <c r="L2385" s="46">
        <v>85.99</v>
      </c>
      <c r="M2385" s="19">
        <f t="shared" si="74"/>
        <v>0</v>
      </c>
    </row>
    <row r="2386" spans="2:13" ht="14.45" customHeight="1" thickBot="1">
      <c r="B2386" s="21"/>
      <c r="C2386" s="47" t="s">
        <v>98</v>
      </c>
      <c r="D2386" s="48">
        <v>5901115783411</v>
      </c>
      <c r="E2386" s="24" t="s">
        <v>1492</v>
      </c>
      <c r="F2386" s="47" t="s">
        <v>1673</v>
      </c>
      <c r="G2386" s="49" t="s">
        <v>3814</v>
      </c>
      <c r="H2386" s="24">
        <v>8</v>
      </c>
      <c r="I2386" s="50">
        <v>160</v>
      </c>
      <c r="J2386" s="206"/>
      <c r="K2386" s="28">
        <f t="shared" si="75"/>
        <v>46.607046070460704</v>
      </c>
      <c r="L2386" s="51">
        <v>85.99</v>
      </c>
      <c r="M2386" s="29">
        <f t="shared" si="74"/>
        <v>0</v>
      </c>
    </row>
    <row r="2387" spans="2:13" ht="14.45" customHeight="1">
      <c r="B2387" s="30"/>
      <c r="C2387" s="37" t="s">
        <v>92</v>
      </c>
      <c r="D2387" s="38">
        <v>5901115783336</v>
      </c>
      <c r="E2387" s="33" t="s">
        <v>1492</v>
      </c>
      <c r="F2387" s="37" t="s">
        <v>1673</v>
      </c>
      <c r="G2387" s="39" t="s">
        <v>3</v>
      </c>
      <c r="H2387" s="33">
        <v>5</v>
      </c>
      <c r="I2387" s="40">
        <v>160</v>
      </c>
      <c r="J2387" s="207"/>
      <c r="K2387" s="35">
        <f t="shared" si="75"/>
        <v>46.607046070460704</v>
      </c>
      <c r="L2387" s="41">
        <v>85.99</v>
      </c>
      <c r="M2387" s="36">
        <f t="shared" si="74"/>
        <v>0</v>
      </c>
    </row>
    <row r="2388" spans="2:13" ht="14.45" customHeight="1">
      <c r="B2388" s="13"/>
      <c r="C2388" s="42" t="s">
        <v>91</v>
      </c>
      <c r="D2388" s="43">
        <v>5901115774778</v>
      </c>
      <c r="E2388" s="16" t="s">
        <v>1492</v>
      </c>
      <c r="F2388" s="42" t="s">
        <v>1673</v>
      </c>
      <c r="G2388" s="44" t="s">
        <v>3</v>
      </c>
      <c r="H2388" s="16">
        <v>6</v>
      </c>
      <c r="I2388" s="45">
        <v>160</v>
      </c>
      <c r="J2388" s="205"/>
      <c r="K2388" s="18">
        <f t="shared" si="75"/>
        <v>46.607046070460704</v>
      </c>
      <c r="L2388" s="46">
        <v>85.99</v>
      </c>
      <c r="M2388" s="19">
        <f t="shared" si="74"/>
        <v>0</v>
      </c>
    </row>
    <row r="2389" spans="2:13" ht="14.45" customHeight="1">
      <c r="B2389" s="13"/>
      <c r="C2389" s="42" t="s">
        <v>93</v>
      </c>
      <c r="D2389" s="43">
        <v>5901115783343</v>
      </c>
      <c r="E2389" s="16" t="s">
        <v>1492</v>
      </c>
      <c r="F2389" s="42" t="s">
        <v>1673</v>
      </c>
      <c r="G2389" s="44" t="s">
        <v>3</v>
      </c>
      <c r="H2389" s="16">
        <v>7</v>
      </c>
      <c r="I2389" s="45">
        <v>160</v>
      </c>
      <c r="J2389" s="205"/>
      <c r="K2389" s="18">
        <f t="shared" si="75"/>
        <v>46.607046070460704</v>
      </c>
      <c r="L2389" s="46">
        <v>85.99</v>
      </c>
      <c r="M2389" s="19">
        <f t="shared" si="74"/>
        <v>0</v>
      </c>
    </row>
    <row r="2390" spans="2:13" ht="14.45" customHeight="1" thickBot="1">
      <c r="B2390" s="21"/>
      <c r="C2390" s="47" t="s">
        <v>94</v>
      </c>
      <c r="D2390" s="48">
        <v>5901115783350</v>
      </c>
      <c r="E2390" s="24" t="s">
        <v>1492</v>
      </c>
      <c r="F2390" s="47" t="s">
        <v>1673</v>
      </c>
      <c r="G2390" s="49" t="s">
        <v>3</v>
      </c>
      <c r="H2390" s="24">
        <v>8</v>
      </c>
      <c r="I2390" s="50">
        <v>160</v>
      </c>
      <c r="J2390" s="206"/>
      <c r="K2390" s="28">
        <f t="shared" si="75"/>
        <v>46.607046070460704</v>
      </c>
      <c r="L2390" s="51">
        <v>85.99</v>
      </c>
      <c r="M2390" s="29">
        <f t="shared" si="74"/>
        <v>0</v>
      </c>
    </row>
    <row r="2391" spans="2:13" ht="14.45" customHeight="1">
      <c r="B2391" s="30"/>
      <c r="C2391" s="37" t="s">
        <v>88</v>
      </c>
      <c r="D2391" s="38">
        <v>5901115783305</v>
      </c>
      <c r="E2391" s="33" t="s">
        <v>1492</v>
      </c>
      <c r="F2391" s="37" t="s">
        <v>1673</v>
      </c>
      <c r="G2391" s="39" t="s">
        <v>2</v>
      </c>
      <c r="H2391" s="33">
        <v>5</v>
      </c>
      <c r="I2391" s="40">
        <v>160</v>
      </c>
      <c r="J2391" s="207"/>
      <c r="K2391" s="35">
        <f t="shared" si="75"/>
        <v>46.607046070460704</v>
      </c>
      <c r="L2391" s="41">
        <v>85.99</v>
      </c>
      <c r="M2391" s="36">
        <f t="shared" si="74"/>
        <v>0</v>
      </c>
    </row>
    <row r="2392" spans="2:13" ht="14.45" customHeight="1">
      <c r="B2392" s="13"/>
      <c r="C2392" s="42" t="s">
        <v>87</v>
      </c>
      <c r="D2392" s="43">
        <v>5901115774761</v>
      </c>
      <c r="E2392" s="16" t="s">
        <v>1492</v>
      </c>
      <c r="F2392" s="42" t="s">
        <v>1673</v>
      </c>
      <c r="G2392" s="44" t="s">
        <v>2</v>
      </c>
      <c r="H2392" s="16">
        <v>6</v>
      </c>
      <c r="I2392" s="45">
        <v>160</v>
      </c>
      <c r="J2392" s="205"/>
      <c r="K2392" s="18">
        <f t="shared" si="75"/>
        <v>46.607046070460704</v>
      </c>
      <c r="L2392" s="46">
        <v>85.99</v>
      </c>
      <c r="M2392" s="19">
        <f t="shared" si="74"/>
        <v>0</v>
      </c>
    </row>
    <row r="2393" spans="2:13" ht="14.45" customHeight="1">
      <c r="B2393" s="13"/>
      <c r="C2393" s="42" t="s">
        <v>89</v>
      </c>
      <c r="D2393" s="43">
        <v>5901115783312</v>
      </c>
      <c r="E2393" s="16" t="s">
        <v>1492</v>
      </c>
      <c r="F2393" s="42" t="s">
        <v>1673</v>
      </c>
      <c r="G2393" s="44" t="s">
        <v>2</v>
      </c>
      <c r="H2393" s="16">
        <v>7</v>
      </c>
      <c r="I2393" s="45">
        <v>160</v>
      </c>
      <c r="J2393" s="205"/>
      <c r="K2393" s="18">
        <f t="shared" si="75"/>
        <v>46.607046070460704</v>
      </c>
      <c r="L2393" s="46">
        <v>85.99</v>
      </c>
      <c r="M2393" s="19">
        <f t="shared" si="74"/>
        <v>0</v>
      </c>
    </row>
    <row r="2394" spans="2:13" ht="14.45" customHeight="1" thickBot="1">
      <c r="B2394" s="21"/>
      <c r="C2394" s="47" t="s">
        <v>90</v>
      </c>
      <c r="D2394" s="48">
        <v>5901115783329</v>
      </c>
      <c r="E2394" s="24" t="s">
        <v>1492</v>
      </c>
      <c r="F2394" s="47" t="s">
        <v>1673</v>
      </c>
      <c r="G2394" s="49" t="s">
        <v>2</v>
      </c>
      <c r="H2394" s="24">
        <v>8</v>
      </c>
      <c r="I2394" s="50">
        <v>160</v>
      </c>
      <c r="J2394" s="206"/>
      <c r="K2394" s="28">
        <f t="shared" si="75"/>
        <v>46.607046070460704</v>
      </c>
      <c r="L2394" s="51">
        <v>85.99</v>
      </c>
      <c r="M2394" s="29">
        <f t="shared" si="74"/>
        <v>0</v>
      </c>
    </row>
    <row r="2395" spans="2:13" ht="14.45" customHeight="1">
      <c r="B2395" s="30" t="s">
        <v>3984</v>
      </c>
      <c r="C2395" s="37" t="s">
        <v>3628</v>
      </c>
      <c r="D2395" s="38">
        <v>5908234786002</v>
      </c>
      <c r="E2395" s="33" t="s">
        <v>1492</v>
      </c>
      <c r="F2395" s="37" t="s">
        <v>3633</v>
      </c>
      <c r="G2395" s="39" t="s">
        <v>3</v>
      </c>
      <c r="H2395" s="33">
        <v>5</v>
      </c>
      <c r="I2395" s="40">
        <v>161</v>
      </c>
      <c r="J2395" s="207"/>
      <c r="K2395" s="35">
        <f t="shared" si="75"/>
        <v>43.897018970189698</v>
      </c>
      <c r="L2395" s="41">
        <v>80.989999999999995</v>
      </c>
      <c r="M2395" s="36">
        <f t="shared" si="74"/>
        <v>0</v>
      </c>
    </row>
    <row r="2396" spans="2:13" ht="14.45" customHeight="1">
      <c r="B2396" s="13" t="s">
        <v>3984</v>
      </c>
      <c r="C2396" s="42" t="s">
        <v>3629</v>
      </c>
      <c r="D2396" s="43">
        <v>5908234786019</v>
      </c>
      <c r="E2396" s="16" t="s">
        <v>1492</v>
      </c>
      <c r="F2396" s="42" t="s">
        <v>3633</v>
      </c>
      <c r="G2396" s="44" t="s">
        <v>3</v>
      </c>
      <c r="H2396" s="16">
        <v>6</v>
      </c>
      <c r="I2396" s="45">
        <v>161</v>
      </c>
      <c r="J2396" s="205"/>
      <c r="K2396" s="18">
        <f t="shared" si="75"/>
        <v>43.897018970189698</v>
      </c>
      <c r="L2396" s="46">
        <v>80.989999999999995</v>
      </c>
      <c r="M2396" s="19">
        <f t="shared" si="74"/>
        <v>0</v>
      </c>
    </row>
    <row r="2397" spans="2:13" ht="14.45" customHeight="1">
      <c r="B2397" s="13" t="s">
        <v>3984</v>
      </c>
      <c r="C2397" s="42" t="s">
        <v>3630</v>
      </c>
      <c r="D2397" s="43">
        <v>5908234793994</v>
      </c>
      <c r="E2397" s="16" t="s">
        <v>1492</v>
      </c>
      <c r="F2397" s="42" t="s">
        <v>3633</v>
      </c>
      <c r="G2397" s="44" t="s">
        <v>3</v>
      </c>
      <c r="H2397" s="16">
        <v>7</v>
      </c>
      <c r="I2397" s="45">
        <v>161</v>
      </c>
      <c r="J2397" s="205"/>
      <c r="K2397" s="18">
        <f t="shared" si="75"/>
        <v>43.897018970189698</v>
      </c>
      <c r="L2397" s="46">
        <v>80.989999999999995</v>
      </c>
      <c r="M2397" s="19">
        <f t="shared" si="74"/>
        <v>0</v>
      </c>
    </row>
    <row r="2398" spans="2:13" ht="14.45" customHeight="1">
      <c r="B2398" s="13" t="s">
        <v>3984</v>
      </c>
      <c r="C2398" s="42" t="s">
        <v>3631</v>
      </c>
      <c r="D2398" s="43">
        <v>5908234786026</v>
      </c>
      <c r="E2398" s="16" t="s">
        <v>1492</v>
      </c>
      <c r="F2398" s="42" t="s">
        <v>3633</v>
      </c>
      <c r="G2398" s="44" t="s">
        <v>3</v>
      </c>
      <c r="H2398" s="16">
        <v>8</v>
      </c>
      <c r="I2398" s="45">
        <v>161</v>
      </c>
      <c r="J2398" s="205"/>
      <c r="K2398" s="18">
        <f t="shared" si="75"/>
        <v>43.897018970189698</v>
      </c>
      <c r="L2398" s="46">
        <v>80.989999999999995</v>
      </c>
      <c r="M2398" s="19">
        <f t="shared" si="74"/>
        <v>0</v>
      </c>
    </row>
    <row r="2399" spans="2:13" ht="14.45" customHeight="1" thickBot="1">
      <c r="B2399" s="21" t="s">
        <v>3984</v>
      </c>
      <c r="C2399" s="47" t="s">
        <v>3632</v>
      </c>
      <c r="D2399" s="48">
        <v>5908234786033</v>
      </c>
      <c r="E2399" s="24" t="s">
        <v>1492</v>
      </c>
      <c r="F2399" s="47" t="s">
        <v>3633</v>
      </c>
      <c r="G2399" s="49" t="s">
        <v>3</v>
      </c>
      <c r="H2399" s="24">
        <v>9</v>
      </c>
      <c r="I2399" s="50">
        <v>161</v>
      </c>
      <c r="J2399" s="206"/>
      <c r="K2399" s="28">
        <f t="shared" si="75"/>
        <v>43.897018970189698</v>
      </c>
      <c r="L2399" s="51">
        <v>80.989999999999995</v>
      </c>
      <c r="M2399" s="29">
        <f t="shared" si="74"/>
        <v>0</v>
      </c>
    </row>
    <row r="2400" spans="2:13" ht="14.45" customHeight="1">
      <c r="B2400" s="30" t="s">
        <v>3984</v>
      </c>
      <c r="C2400" s="37" t="s">
        <v>3634</v>
      </c>
      <c r="D2400" s="38">
        <v>5908234785968</v>
      </c>
      <c r="E2400" s="33" t="s">
        <v>1492</v>
      </c>
      <c r="F2400" s="37" t="s">
        <v>3633</v>
      </c>
      <c r="G2400" s="39" t="s">
        <v>775</v>
      </c>
      <c r="H2400" s="33">
        <v>5</v>
      </c>
      <c r="I2400" s="40">
        <v>161</v>
      </c>
      <c r="J2400" s="207"/>
      <c r="K2400" s="35">
        <f t="shared" si="75"/>
        <v>43.897018970189698</v>
      </c>
      <c r="L2400" s="41">
        <v>80.989999999999995</v>
      </c>
      <c r="M2400" s="36">
        <f t="shared" si="74"/>
        <v>0</v>
      </c>
    </row>
    <row r="2401" spans="2:13" ht="14.45" customHeight="1">
      <c r="B2401" s="13" t="s">
        <v>3984</v>
      </c>
      <c r="C2401" s="42" t="s">
        <v>3635</v>
      </c>
      <c r="D2401" s="43">
        <v>5908234785975</v>
      </c>
      <c r="E2401" s="16" t="s">
        <v>1492</v>
      </c>
      <c r="F2401" s="42" t="s">
        <v>3633</v>
      </c>
      <c r="G2401" s="44" t="s">
        <v>775</v>
      </c>
      <c r="H2401" s="16">
        <v>6</v>
      </c>
      <c r="I2401" s="45">
        <v>161</v>
      </c>
      <c r="J2401" s="205"/>
      <c r="K2401" s="18">
        <f t="shared" si="75"/>
        <v>43.897018970189698</v>
      </c>
      <c r="L2401" s="46">
        <v>80.989999999999995</v>
      </c>
      <c r="M2401" s="19">
        <f t="shared" si="74"/>
        <v>0</v>
      </c>
    </row>
    <row r="2402" spans="2:13" ht="14.45" customHeight="1">
      <c r="B2402" s="13" t="s">
        <v>3984</v>
      </c>
      <c r="C2402" s="42" t="s">
        <v>3636</v>
      </c>
      <c r="D2402" s="43">
        <v>5908234793987</v>
      </c>
      <c r="E2402" s="16" t="s">
        <v>1492</v>
      </c>
      <c r="F2402" s="42" t="s">
        <v>3633</v>
      </c>
      <c r="G2402" s="44" t="s">
        <v>775</v>
      </c>
      <c r="H2402" s="16">
        <v>7</v>
      </c>
      <c r="I2402" s="45">
        <v>161</v>
      </c>
      <c r="J2402" s="205"/>
      <c r="K2402" s="18">
        <f t="shared" si="75"/>
        <v>43.897018970189698</v>
      </c>
      <c r="L2402" s="46">
        <v>80.989999999999995</v>
      </c>
      <c r="M2402" s="19">
        <f t="shared" si="74"/>
        <v>0</v>
      </c>
    </row>
    <row r="2403" spans="2:13" ht="14.45" customHeight="1">
      <c r="B2403" s="13" t="s">
        <v>3984</v>
      </c>
      <c r="C2403" s="42" t="s">
        <v>3637</v>
      </c>
      <c r="D2403" s="43">
        <v>5908234785982</v>
      </c>
      <c r="E2403" s="16" t="s">
        <v>1492</v>
      </c>
      <c r="F2403" s="42" t="s">
        <v>3633</v>
      </c>
      <c r="G2403" s="44" t="s">
        <v>775</v>
      </c>
      <c r="H2403" s="16">
        <v>8</v>
      </c>
      <c r="I2403" s="45">
        <v>161</v>
      </c>
      <c r="J2403" s="205"/>
      <c r="K2403" s="18">
        <f t="shared" si="75"/>
        <v>43.897018970189698</v>
      </c>
      <c r="L2403" s="46">
        <v>80.989999999999995</v>
      </c>
      <c r="M2403" s="19">
        <f t="shared" si="74"/>
        <v>0</v>
      </c>
    </row>
    <row r="2404" spans="2:13" ht="14.45" customHeight="1" thickBot="1">
      <c r="B2404" s="21" t="s">
        <v>3984</v>
      </c>
      <c r="C2404" s="47" t="s">
        <v>3638</v>
      </c>
      <c r="D2404" s="48">
        <v>5908234785999</v>
      </c>
      <c r="E2404" s="24" t="s">
        <v>1492</v>
      </c>
      <c r="F2404" s="47" t="s">
        <v>3633</v>
      </c>
      <c r="G2404" s="49" t="s">
        <v>775</v>
      </c>
      <c r="H2404" s="24">
        <v>9</v>
      </c>
      <c r="I2404" s="50">
        <v>161</v>
      </c>
      <c r="J2404" s="206"/>
      <c r="K2404" s="28">
        <f t="shared" si="75"/>
        <v>43.897018970189698</v>
      </c>
      <c r="L2404" s="51">
        <v>80.989999999999995</v>
      </c>
      <c r="M2404" s="29">
        <f t="shared" si="74"/>
        <v>0</v>
      </c>
    </row>
    <row r="2405" spans="2:13" ht="14.45" customHeight="1">
      <c r="B2405" s="30" t="s">
        <v>3984</v>
      </c>
      <c r="C2405" s="37" t="s">
        <v>3639</v>
      </c>
      <c r="D2405" s="38">
        <v>5908234786088</v>
      </c>
      <c r="E2405" s="33" t="s">
        <v>1492</v>
      </c>
      <c r="F2405" s="37" t="s">
        <v>3633</v>
      </c>
      <c r="G2405" s="39" t="s">
        <v>3962</v>
      </c>
      <c r="H2405" s="33">
        <v>5</v>
      </c>
      <c r="I2405" s="40">
        <v>161</v>
      </c>
      <c r="J2405" s="207"/>
      <c r="K2405" s="35">
        <f t="shared" si="75"/>
        <v>43.897018970189698</v>
      </c>
      <c r="L2405" s="41">
        <v>80.989999999999995</v>
      </c>
      <c r="M2405" s="36">
        <f t="shared" si="74"/>
        <v>0</v>
      </c>
    </row>
    <row r="2406" spans="2:13" ht="14.45" customHeight="1">
      <c r="B2406" s="13" t="s">
        <v>3984</v>
      </c>
      <c r="C2406" s="42" t="s">
        <v>3640</v>
      </c>
      <c r="D2406" s="43">
        <v>5908234786095</v>
      </c>
      <c r="E2406" s="16" t="s">
        <v>1492</v>
      </c>
      <c r="F2406" s="42" t="s">
        <v>3633</v>
      </c>
      <c r="G2406" s="44" t="s">
        <v>3962</v>
      </c>
      <c r="H2406" s="16">
        <v>6</v>
      </c>
      <c r="I2406" s="45">
        <v>161</v>
      </c>
      <c r="J2406" s="205"/>
      <c r="K2406" s="18">
        <f t="shared" si="75"/>
        <v>43.897018970189698</v>
      </c>
      <c r="L2406" s="46">
        <v>80.989999999999995</v>
      </c>
      <c r="M2406" s="19">
        <f t="shared" si="74"/>
        <v>0</v>
      </c>
    </row>
    <row r="2407" spans="2:13" ht="14.45" customHeight="1">
      <c r="B2407" s="13" t="s">
        <v>3984</v>
      </c>
      <c r="C2407" s="42" t="s">
        <v>3641</v>
      </c>
      <c r="D2407" s="43">
        <v>5908234794014</v>
      </c>
      <c r="E2407" s="16" t="s">
        <v>1492</v>
      </c>
      <c r="F2407" s="42" t="s">
        <v>3633</v>
      </c>
      <c r="G2407" s="44" t="s">
        <v>3962</v>
      </c>
      <c r="H2407" s="16">
        <v>7</v>
      </c>
      <c r="I2407" s="45">
        <v>161</v>
      </c>
      <c r="J2407" s="205"/>
      <c r="K2407" s="18">
        <f t="shared" si="75"/>
        <v>43.897018970189698</v>
      </c>
      <c r="L2407" s="46">
        <v>80.989999999999995</v>
      </c>
      <c r="M2407" s="19">
        <f t="shared" si="74"/>
        <v>0</v>
      </c>
    </row>
    <row r="2408" spans="2:13" ht="14.45" customHeight="1">
      <c r="B2408" s="13" t="s">
        <v>3984</v>
      </c>
      <c r="C2408" s="42" t="s">
        <v>3642</v>
      </c>
      <c r="D2408" s="43">
        <v>5908234786101</v>
      </c>
      <c r="E2408" s="16" t="s">
        <v>1492</v>
      </c>
      <c r="F2408" s="42" t="s">
        <v>3633</v>
      </c>
      <c r="G2408" s="44" t="s">
        <v>3962</v>
      </c>
      <c r="H2408" s="16">
        <v>8</v>
      </c>
      <c r="I2408" s="45">
        <v>161</v>
      </c>
      <c r="J2408" s="205"/>
      <c r="K2408" s="18">
        <f t="shared" si="75"/>
        <v>43.897018970189698</v>
      </c>
      <c r="L2408" s="46">
        <v>80.989999999999995</v>
      </c>
      <c r="M2408" s="19">
        <f t="shared" si="74"/>
        <v>0</v>
      </c>
    </row>
    <row r="2409" spans="2:13" ht="14.45" customHeight="1" thickBot="1">
      <c r="B2409" s="21" t="s">
        <v>3984</v>
      </c>
      <c r="C2409" s="47" t="s">
        <v>3643</v>
      </c>
      <c r="D2409" s="48">
        <v>5908234786118</v>
      </c>
      <c r="E2409" s="24" t="s">
        <v>1492</v>
      </c>
      <c r="F2409" s="47" t="s">
        <v>3633</v>
      </c>
      <c r="G2409" s="49" t="s">
        <v>3962</v>
      </c>
      <c r="H2409" s="24">
        <v>9</v>
      </c>
      <c r="I2409" s="50">
        <v>161</v>
      </c>
      <c r="J2409" s="206"/>
      <c r="K2409" s="28">
        <f t="shared" si="75"/>
        <v>43.897018970189698</v>
      </c>
      <c r="L2409" s="51">
        <v>80.989999999999995</v>
      </c>
      <c r="M2409" s="29">
        <f t="shared" si="74"/>
        <v>0</v>
      </c>
    </row>
    <row r="2410" spans="2:13" ht="14.45" customHeight="1">
      <c r="B2410" s="30" t="s">
        <v>3984</v>
      </c>
      <c r="C2410" s="37" t="s">
        <v>3644</v>
      </c>
      <c r="D2410" s="38">
        <v>5908234786040</v>
      </c>
      <c r="E2410" s="33" t="s">
        <v>1492</v>
      </c>
      <c r="F2410" s="37" t="s">
        <v>3633</v>
      </c>
      <c r="G2410" s="39" t="s">
        <v>3812</v>
      </c>
      <c r="H2410" s="33">
        <v>5</v>
      </c>
      <c r="I2410" s="40">
        <v>161</v>
      </c>
      <c r="J2410" s="207"/>
      <c r="K2410" s="35">
        <f t="shared" si="75"/>
        <v>43.897018970189698</v>
      </c>
      <c r="L2410" s="41">
        <v>80.989999999999995</v>
      </c>
      <c r="M2410" s="36">
        <f t="shared" si="74"/>
        <v>0</v>
      </c>
    </row>
    <row r="2411" spans="2:13" ht="14.45" customHeight="1">
      <c r="B2411" s="13" t="s">
        <v>3984</v>
      </c>
      <c r="C2411" s="42" t="s">
        <v>3645</v>
      </c>
      <c r="D2411" s="43">
        <v>5908234786057</v>
      </c>
      <c r="E2411" s="16" t="s">
        <v>1492</v>
      </c>
      <c r="F2411" s="42" t="s">
        <v>3633</v>
      </c>
      <c r="G2411" s="44" t="s">
        <v>3812</v>
      </c>
      <c r="H2411" s="16">
        <v>6</v>
      </c>
      <c r="I2411" s="45">
        <v>161</v>
      </c>
      <c r="J2411" s="205"/>
      <c r="K2411" s="18">
        <f t="shared" si="75"/>
        <v>43.897018970189698</v>
      </c>
      <c r="L2411" s="46">
        <v>80.989999999999995</v>
      </c>
      <c r="M2411" s="19">
        <f t="shared" si="74"/>
        <v>0</v>
      </c>
    </row>
    <row r="2412" spans="2:13" ht="14.45" customHeight="1">
      <c r="B2412" s="13" t="s">
        <v>3984</v>
      </c>
      <c r="C2412" s="42" t="s">
        <v>3646</v>
      </c>
      <c r="D2412" s="43">
        <v>5908234794007</v>
      </c>
      <c r="E2412" s="16" t="s">
        <v>1492</v>
      </c>
      <c r="F2412" s="42" t="s">
        <v>3633</v>
      </c>
      <c r="G2412" s="44" t="s">
        <v>3812</v>
      </c>
      <c r="H2412" s="16">
        <v>7</v>
      </c>
      <c r="I2412" s="45">
        <v>161</v>
      </c>
      <c r="J2412" s="205"/>
      <c r="K2412" s="18">
        <f t="shared" si="75"/>
        <v>43.897018970189698</v>
      </c>
      <c r="L2412" s="46">
        <v>80.989999999999995</v>
      </c>
      <c r="M2412" s="19">
        <f t="shared" si="74"/>
        <v>0</v>
      </c>
    </row>
    <row r="2413" spans="2:13" ht="14.45" customHeight="1" thickBot="1">
      <c r="B2413" s="21" t="s">
        <v>3984</v>
      </c>
      <c r="C2413" s="47" t="s">
        <v>3647</v>
      </c>
      <c r="D2413" s="48">
        <v>5908234786064</v>
      </c>
      <c r="E2413" s="24" t="s">
        <v>1492</v>
      </c>
      <c r="F2413" s="47" t="s">
        <v>3633</v>
      </c>
      <c r="G2413" s="49" t="s">
        <v>3812</v>
      </c>
      <c r="H2413" s="24">
        <v>8</v>
      </c>
      <c r="I2413" s="50">
        <v>161</v>
      </c>
      <c r="J2413" s="206"/>
      <c r="K2413" s="28">
        <f t="shared" si="75"/>
        <v>43.897018970189698</v>
      </c>
      <c r="L2413" s="51">
        <v>80.989999999999995</v>
      </c>
      <c r="M2413" s="29">
        <f t="shared" si="74"/>
        <v>0</v>
      </c>
    </row>
    <row r="2414" spans="2:13" ht="14.45" customHeight="1">
      <c r="B2414" s="30" t="s">
        <v>3984</v>
      </c>
      <c r="C2414" s="37" t="s">
        <v>3648</v>
      </c>
      <c r="D2414" s="38">
        <v>5907041005337</v>
      </c>
      <c r="E2414" s="33" t="s">
        <v>1492</v>
      </c>
      <c r="F2414" s="37" t="s">
        <v>3652</v>
      </c>
      <c r="G2414" s="39" t="s">
        <v>3</v>
      </c>
      <c r="H2414" s="33">
        <v>5</v>
      </c>
      <c r="I2414" s="40">
        <v>162</v>
      </c>
      <c r="J2414" s="207"/>
      <c r="K2414" s="35">
        <f t="shared" si="75"/>
        <v>36.850948509485093</v>
      </c>
      <c r="L2414" s="41">
        <v>67.989999999999995</v>
      </c>
      <c r="M2414" s="36">
        <f t="shared" si="74"/>
        <v>0</v>
      </c>
    </row>
    <row r="2415" spans="2:13" ht="14.45" customHeight="1">
      <c r="B2415" s="13" t="s">
        <v>3984</v>
      </c>
      <c r="C2415" s="42" t="s">
        <v>3649</v>
      </c>
      <c r="D2415" s="43">
        <v>5907041005344</v>
      </c>
      <c r="E2415" s="16" t="s">
        <v>1492</v>
      </c>
      <c r="F2415" s="42" t="s">
        <v>3652</v>
      </c>
      <c r="G2415" s="44" t="s">
        <v>3</v>
      </c>
      <c r="H2415" s="16">
        <v>6</v>
      </c>
      <c r="I2415" s="45">
        <v>162</v>
      </c>
      <c r="J2415" s="205"/>
      <c r="K2415" s="18">
        <f t="shared" si="75"/>
        <v>36.850948509485093</v>
      </c>
      <c r="L2415" s="46">
        <v>67.989999999999995</v>
      </c>
      <c r="M2415" s="19">
        <f t="shared" si="74"/>
        <v>0</v>
      </c>
    </row>
    <row r="2416" spans="2:13" ht="14.45" customHeight="1">
      <c r="B2416" s="13" t="s">
        <v>3984</v>
      </c>
      <c r="C2416" s="42" t="s">
        <v>3650</v>
      </c>
      <c r="D2416" s="43">
        <v>5908234794557</v>
      </c>
      <c r="E2416" s="16" t="s">
        <v>1492</v>
      </c>
      <c r="F2416" s="42" t="s">
        <v>3652</v>
      </c>
      <c r="G2416" s="44" t="s">
        <v>3</v>
      </c>
      <c r="H2416" s="16">
        <v>7</v>
      </c>
      <c r="I2416" s="45">
        <v>162</v>
      </c>
      <c r="J2416" s="205"/>
      <c r="K2416" s="18">
        <f t="shared" si="75"/>
        <v>36.850948509485093</v>
      </c>
      <c r="L2416" s="46">
        <v>67.989999999999995</v>
      </c>
      <c r="M2416" s="19">
        <f t="shared" si="74"/>
        <v>0</v>
      </c>
    </row>
    <row r="2417" spans="2:13" ht="14.45" customHeight="1" thickBot="1">
      <c r="B2417" s="21" t="s">
        <v>3984</v>
      </c>
      <c r="C2417" s="47" t="s">
        <v>3651</v>
      </c>
      <c r="D2417" s="48">
        <v>5907041005351</v>
      </c>
      <c r="E2417" s="24" t="s">
        <v>1492</v>
      </c>
      <c r="F2417" s="47" t="s">
        <v>3652</v>
      </c>
      <c r="G2417" s="49" t="s">
        <v>3</v>
      </c>
      <c r="H2417" s="24">
        <v>8</v>
      </c>
      <c r="I2417" s="50">
        <v>162</v>
      </c>
      <c r="J2417" s="206"/>
      <c r="K2417" s="28">
        <f t="shared" si="75"/>
        <v>36.850948509485093</v>
      </c>
      <c r="L2417" s="51">
        <v>67.989999999999995</v>
      </c>
      <c r="M2417" s="29">
        <f t="shared" si="74"/>
        <v>0</v>
      </c>
    </row>
    <row r="2418" spans="2:13" ht="14.45" customHeight="1">
      <c r="B2418" s="30" t="s">
        <v>3984</v>
      </c>
      <c r="C2418" s="37" t="s">
        <v>3653</v>
      </c>
      <c r="D2418" s="38">
        <v>5907041005368</v>
      </c>
      <c r="E2418" s="33" t="s">
        <v>1492</v>
      </c>
      <c r="F2418" s="37" t="s">
        <v>3652</v>
      </c>
      <c r="G2418" s="39" t="s">
        <v>3869</v>
      </c>
      <c r="H2418" s="33">
        <v>5</v>
      </c>
      <c r="I2418" s="40">
        <v>162</v>
      </c>
      <c r="J2418" s="207"/>
      <c r="K2418" s="35">
        <f t="shared" si="75"/>
        <v>36.850948509485093</v>
      </c>
      <c r="L2418" s="41">
        <v>67.989999999999995</v>
      </c>
      <c r="M2418" s="36">
        <f t="shared" si="74"/>
        <v>0</v>
      </c>
    </row>
    <row r="2419" spans="2:13" ht="14.45" customHeight="1">
      <c r="B2419" s="13" t="s">
        <v>3984</v>
      </c>
      <c r="C2419" s="42" t="s">
        <v>3654</v>
      </c>
      <c r="D2419" s="43">
        <v>5907041005375</v>
      </c>
      <c r="E2419" s="16" t="s">
        <v>1492</v>
      </c>
      <c r="F2419" s="42" t="s">
        <v>3652</v>
      </c>
      <c r="G2419" s="44" t="s">
        <v>3869</v>
      </c>
      <c r="H2419" s="16">
        <v>6</v>
      </c>
      <c r="I2419" s="45">
        <v>162</v>
      </c>
      <c r="J2419" s="205"/>
      <c r="K2419" s="18">
        <f t="shared" si="75"/>
        <v>36.850948509485093</v>
      </c>
      <c r="L2419" s="46">
        <v>67.989999999999995</v>
      </c>
      <c r="M2419" s="19">
        <f t="shared" si="74"/>
        <v>0</v>
      </c>
    </row>
    <row r="2420" spans="2:13" ht="14.45" customHeight="1">
      <c r="B2420" s="13" t="s">
        <v>3984</v>
      </c>
      <c r="C2420" s="42" t="s">
        <v>3655</v>
      </c>
      <c r="D2420" s="43">
        <v>5908234794564</v>
      </c>
      <c r="E2420" s="16" t="s">
        <v>1492</v>
      </c>
      <c r="F2420" s="42" t="s">
        <v>3652</v>
      </c>
      <c r="G2420" s="44" t="s">
        <v>3869</v>
      </c>
      <c r="H2420" s="16">
        <v>7</v>
      </c>
      <c r="I2420" s="45">
        <v>162</v>
      </c>
      <c r="J2420" s="205"/>
      <c r="K2420" s="18">
        <f t="shared" si="75"/>
        <v>36.850948509485093</v>
      </c>
      <c r="L2420" s="46">
        <v>67.989999999999995</v>
      </c>
      <c r="M2420" s="19">
        <f t="shared" si="74"/>
        <v>0</v>
      </c>
    </row>
    <row r="2421" spans="2:13" ht="14.45" customHeight="1" thickBot="1">
      <c r="B2421" s="21" t="s">
        <v>3984</v>
      </c>
      <c r="C2421" s="47" t="s">
        <v>3656</v>
      </c>
      <c r="D2421" s="48">
        <v>5907041005382</v>
      </c>
      <c r="E2421" s="24" t="s">
        <v>1492</v>
      </c>
      <c r="F2421" s="47" t="s">
        <v>3652</v>
      </c>
      <c r="G2421" s="49" t="s">
        <v>3869</v>
      </c>
      <c r="H2421" s="24">
        <v>8</v>
      </c>
      <c r="I2421" s="50">
        <v>162</v>
      </c>
      <c r="J2421" s="206"/>
      <c r="K2421" s="28">
        <f t="shared" si="75"/>
        <v>36.850948509485093</v>
      </c>
      <c r="L2421" s="51">
        <v>67.989999999999995</v>
      </c>
      <c r="M2421" s="29">
        <f t="shared" si="74"/>
        <v>0</v>
      </c>
    </row>
    <row r="2422" spans="2:13" ht="14.45" customHeight="1">
      <c r="B2422" s="30" t="s">
        <v>3984</v>
      </c>
      <c r="C2422" s="37" t="s">
        <v>3657</v>
      </c>
      <c r="D2422" s="38">
        <v>5907041005399</v>
      </c>
      <c r="E2422" s="33" t="s">
        <v>1492</v>
      </c>
      <c r="F2422" s="37" t="s">
        <v>3652</v>
      </c>
      <c r="G2422" s="39" t="s">
        <v>3870</v>
      </c>
      <c r="H2422" s="33">
        <v>5</v>
      </c>
      <c r="I2422" s="40">
        <v>162</v>
      </c>
      <c r="J2422" s="207"/>
      <c r="K2422" s="35">
        <f t="shared" si="75"/>
        <v>36.850948509485093</v>
      </c>
      <c r="L2422" s="41">
        <v>67.989999999999995</v>
      </c>
      <c r="M2422" s="36">
        <f t="shared" si="74"/>
        <v>0</v>
      </c>
    </row>
    <row r="2423" spans="2:13" ht="14.45" customHeight="1">
      <c r="B2423" s="13" t="s">
        <v>3984</v>
      </c>
      <c r="C2423" s="42" t="s">
        <v>3658</v>
      </c>
      <c r="D2423" s="43">
        <v>5907041005405</v>
      </c>
      <c r="E2423" s="16" t="s">
        <v>1492</v>
      </c>
      <c r="F2423" s="42" t="s">
        <v>3652</v>
      </c>
      <c r="G2423" s="44" t="s">
        <v>3870</v>
      </c>
      <c r="H2423" s="16">
        <v>6</v>
      </c>
      <c r="I2423" s="45">
        <v>162</v>
      </c>
      <c r="J2423" s="205"/>
      <c r="K2423" s="18">
        <f t="shared" si="75"/>
        <v>36.850948509485093</v>
      </c>
      <c r="L2423" s="46">
        <v>67.989999999999995</v>
      </c>
      <c r="M2423" s="19">
        <f t="shared" si="74"/>
        <v>0</v>
      </c>
    </row>
    <row r="2424" spans="2:13" ht="14.45" customHeight="1">
      <c r="B2424" s="13" t="s">
        <v>3984</v>
      </c>
      <c r="C2424" s="42" t="s">
        <v>3659</v>
      </c>
      <c r="D2424" s="43">
        <v>5908234794571</v>
      </c>
      <c r="E2424" s="16" t="s">
        <v>1492</v>
      </c>
      <c r="F2424" s="42" t="s">
        <v>3652</v>
      </c>
      <c r="G2424" s="44" t="s">
        <v>3870</v>
      </c>
      <c r="H2424" s="16">
        <v>7</v>
      </c>
      <c r="I2424" s="45">
        <v>162</v>
      </c>
      <c r="J2424" s="205"/>
      <c r="K2424" s="18">
        <f t="shared" si="75"/>
        <v>36.850948509485093</v>
      </c>
      <c r="L2424" s="46">
        <v>67.989999999999995</v>
      </c>
      <c r="M2424" s="19">
        <f t="shared" si="74"/>
        <v>0</v>
      </c>
    </row>
    <row r="2425" spans="2:13" ht="14.45" customHeight="1" thickBot="1">
      <c r="B2425" s="21" t="s">
        <v>3984</v>
      </c>
      <c r="C2425" s="47" t="s">
        <v>3660</v>
      </c>
      <c r="D2425" s="48">
        <v>5907041005412</v>
      </c>
      <c r="E2425" s="24" t="s">
        <v>1492</v>
      </c>
      <c r="F2425" s="47" t="s">
        <v>3652</v>
      </c>
      <c r="G2425" s="49" t="s">
        <v>3870</v>
      </c>
      <c r="H2425" s="24">
        <v>8</v>
      </c>
      <c r="I2425" s="50">
        <v>162</v>
      </c>
      <c r="J2425" s="206"/>
      <c r="K2425" s="28">
        <f t="shared" si="75"/>
        <v>36.850948509485093</v>
      </c>
      <c r="L2425" s="51">
        <v>67.989999999999995</v>
      </c>
      <c r="M2425" s="29">
        <f t="shared" si="74"/>
        <v>0</v>
      </c>
    </row>
    <row r="2426" spans="2:13" ht="14.45" customHeight="1">
      <c r="B2426" s="30" t="s">
        <v>3984</v>
      </c>
      <c r="C2426" s="37" t="s">
        <v>3661</v>
      </c>
      <c r="D2426" s="38">
        <v>5907041005429</v>
      </c>
      <c r="E2426" s="33" t="s">
        <v>1492</v>
      </c>
      <c r="F2426" s="37" t="s">
        <v>3665</v>
      </c>
      <c r="G2426" s="39" t="s">
        <v>3</v>
      </c>
      <c r="H2426" s="33">
        <v>5</v>
      </c>
      <c r="I2426" s="40">
        <v>162</v>
      </c>
      <c r="J2426" s="207"/>
      <c r="K2426" s="35">
        <f t="shared" si="75"/>
        <v>36.850948509485093</v>
      </c>
      <c r="L2426" s="41">
        <v>67.989999999999995</v>
      </c>
      <c r="M2426" s="36">
        <f t="shared" si="74"/>
        <v>0</v>
      </c>
    </row>
    <row r="2427" spans="2:13" ht="14.45" customHeight="1">
      <c r="B2427" s="13" t="s">
        <v>3984</v>
      </c>
      <c r="C2427" s="42" t="s">
        <v>3662</v>
      </c>
      <c r="D2427" s="43">
        <v>5907041005436</v>
      </c>
      <c r="E2427" s="16" t="s">
        <v>1492</v>
      </c>
      <c r="F2427" s="42" t="s">
        <v>3665</v>
      </c>
      <c r="G2427" s="44" t="s">
        <v>3</v>
      </c>
      <c r="H2427" s="16">
        <v>6</v>
      </c>
      <c r="I2427" s="45">
        <v>162</v>
      </c>
      <c r="J2427" s="205"/>
      <c r="K2427" s="18">
        <f t="shared" si="75"/>
        <v>36.850948509485093</v>
      </c>
      <c r="L2427" s="46">
        <v>67.989999999999995</v>
      </c>
      <c r="M2427" s="19">
        <f t="shared" si="74"/>
        <v>0</v>
      </c>
    </row>
    <row r="2428" spans="2:13" ht="14.45" customHeight="1">
      <c r="B2428" s="13" t="s">
        <v>3984</v>
      </c>
      <c r="C2428" s="42" t="s">
        <v>3663</v>
      </c>
      <c r="D2428" s="43">
        <v>5908234794618</v>
      </c>
      <c r="E2428" s="16" t="s">
        <v>1492</v>
      </c>
      <c r="F2428" s="42" t="s">
        <v>3665</v>
      </c>
      <c r="G2428" s="44" t="s">
        <v>3</v>
      </c>
      <c r="H2428" s="16">
        <v>7</v>
      </c>
      <c r="I2428" s="45">
        <v>162</v>
      </c>
      <c r="J2428" s="205"/>
      <c r="K2428" s="18">
        <f t="shared" si="75"/>
        <v>36.850948509485093</v>
      </c>
      <c r="L2428" s="46">
        <v>67.989999999999995</v>
      </c>
      <c r="M2428" s="19">
        <f t="shared" si="74"/>
        <v>0</v>
      </c>
    </row>
    <row r="2429" spans="2:13" ht="14.45" customHeight="1" thickBot="1">
      <c r="B2429" s="21" t="s">
        <v>3984</v>
      </c>
      <c r="C2429" s="47" t="s">
        <v>3664</v>
      </c>
      <c r="D2429" s="48">
        <v>5907041005443</v>
      </c>
      <c r="E2429" s="24" t="s">
        <v>1492</v>
      </c>
      <c r="F2429" s="47" t="s">
        <v>3665</v>
      </c>
      <c r="G2429" s="49" t="s">
        <v>3</v>
      </c>
      <c r="H2429" s="24">
        <v>8</v>
      </c>
      <c r="I2429" s="50">
        <v>162</v>
      </c>
      <c r="J2429" s="206"/>
      <c r="K2429" s="28">
        <f t="shared" si="75"/>
        <v>36.850948509485093</v>
      </c>
      <c r="L2429" s="51">
        <v>67.989999999999995</v>
      </c>
      <c r="M2429" s="29">
        <f t="shared" si="74"/>
        <v>0</v>
      </c>
    </row>
    <row r="2430" spans="2:13" ht="14.45" customHeight="1">
      <c r="B2430" s="30" t="s">
        <v>3984</v>
      </c>
      <c r="C2430" s="37" t="s">
        <v>3666</v>
      </c>
      <c r="D2430" s="38">
        <v>5907041005450</v>
      </c>
      <c r="E2430" s="33" t="s">
        <v>1492</v>
      </c>
      <c r="F2430" s="37" t="s">
        <v>3665</v>
      </c>
      <c r="G2430" s="39" t="s">
        <v>3869</v>
      </c>
      <c r="H2430" s="33">
        <v>5</v>
      </c>
      <c r="I2430" s="40">
        <v>162</v>
      </c>
      <c r="J2430" s="207"/>
      <c r="K2430" s="35">
        <f t="shared" si="75"/>
        <v>36.850948509485093</v>
      </c>
      <c r="L2430" s="41">
        <v>67.989999999999995</v>
      </c>
      <c r="M2430" s="36">
        <f t="shared" si="74"/>
        <v>0</v>
      </c>
    </row>
    <row r="2431" spans="2:13" ht="14.45" customHeight="1">
      <c r="B2431" s="13" t="s">
        <v>3984</v>
      </c>
      <c r="C2431" s="42" t="s">
        <v>3667</v>
      </c>
      <c r="D2431" s="43">
        <v>5907041005467</v>
      </c>
      <c r="E2431" s="16" t="s">
        <v>1492</v>
      </c>
      <c r="F2431" s="42" t="s">
        <v>3665</v>
      </c>
      <c r="G2431" s="44" t="s">
        <v>3869</v>
      </c>
      <c r="H2431" s="16">
        <v>6</v>
      </c>
      <c r="I2431" s="45">
        <v>162</v>
      </c>
      <c r="J2431" s="205"/>
      <c r="K2431" s="18">
        <f t="shared" si="75"/>
        <v>36.850948509485093</v>
      </c>
      <c r="L2431" s="46">
        <v>67.989999999999995</v>
      </c>
      <c r="M2431" s="19">
        <f t="shared" si="74"/>
        <v>0</v>
      </c>
    </row>
    <row r="2432" spans="2:13" ht="14.45" customHeight="1">
      <c r="B2432" s="13" t="s">
        <v>3984</v>
      </c>
      <c r="C2432" s="42" t="s">
        <v>3668</v>
      </c>
      <c r="D2432" s="43">
        <v>5908234794625</v>
      </c>
      <c r="E2432" s="16" t="s">
        <v>1492</v>
      </c>
      <c r="F2432" s="42" t="s">
        <v>3665</v>
      </c>
      <c r="G2432" s="44" t="s">
        <v>3869</v>
      </c>
      <c r="H2432" s="16">
        <v>7</v>
      </c>
      <c r="I2432" s="45">
        <v>162</v>
      </c>
      <c r="J2432" s="205"/>
      <c r="K2432" s="18">
        <f t="shared" si="75"/>
        <v>36.850948509485093</v>
      </c>
      <c r="L2432" s="46">
        <v>67.989999999999995</v>
      </c>
      <c r="M2432" s="19">
        <f t="shared" si="74"/>
        <v>0</v>
      </c>
    </row>
    <row r="2433" spans="2:13" ht="14.45" customHeight="1" thickBot="1">
      <c r="B2433" s="21" t="s">
        <v>3984</v>
      </c>
      <c r="C2433" s="47" t="s">
        <v>3669</v>
      </c>
      <c r="D2433" s="48">
        <v>5907041005474</v>
      </c>
      <c r="E2433" s="24" t="s">
        <v>1492</v>
      </c>
      <c r="F2433" s="47" t="s">
        <v>3665</v>
      </c>
      <c r="G2433" s="49" t="s">
        <v>3869</v>
      </c>
      <c r="H2433" s="24">
        <v>8</v>
      </c>
      <c r="I2433" s="50">
        <v>162</v>
      </c>
      <c r="J2433" s="206"/>
      <c r="K2433" s="28">
        <f t="shared" si="75"/>
        <v>36.850948509485093</v>
      </c>
      <c r="L2433" s="51">
        <v>67.989999999999995</v>
      </c>
      <c r="M2433" s="29">
        <f t="shared" si="74"/>
        <v>0</v>
      </c>
    </row>
    <row r="2434" spans="2:13" ht="14.45" customHeight="1">
      <c r="B2434" s="30" t="s">
        <v>3984</v>
      </c>
      <c r="C2434" s="37" t="s">
        <v>3670</v>
      </c>
      <c r="D2434" s="38">
        <v>5907041005481</v>
      </c>
      <c r="E2434" s="33" t="s">
        <v>1492</v>
      </c>
      <c r="F2434" s="37" t="s">
        <v>3665</v>
      </c>
      <c r="G2434" s="39" t="s">
        <v>3870</v>
      </c>
      <c r="H2434" s="33">
        <v>5</v>
      </c>
      <c r="I2434" s="40">
        <v>162</v>
      </c>
      <c r="J2434" s="207"/>
      <c r="K2434" s="35">
        <f t="shared" si="75"/>
        <v>36.850948509485093</v>
      </c>
      <c r="L2434" s="41">
        <v>67.989999999999995</v>
      </c>
      <c r="M2434" s="36">
        <f t="shared" si="74"/>
        <v>0</v>
      </c>
    </row>
    <row r="2435" spans="2:13" ht="14.45" customHeight="1">
      <c r="B2435" s="13" t="s">
        <v>3984</v>
      </c>
      <c r="C2435" s="42" t="s">
        <v>3671</v>
      </c>
      <c r="D2435" s="43">
        <v>5907041005498</v>
      </c>
      <c r="E2435" s="16" t="s">
        <v>1492</v>
      </c>
      <c r="F2435" s="42" t="s">
        <v>3665</v>
      </c>
      <c r="G2435" s="44" t="s">
        <v>3870</v>
      </c>
      <c r="H2435" s="16">
        <v>6</v>
      </c>
      <c r="I2435" s="45">
        <v>162</v>
      </c>
      <c r="J2435" s="205"/>
      <c r="K2435" s="18">
        <f t="shared" si="75"/>
        <v>36.850948509485093</v>
      </c>
      <c r="L2435" s="46">
        <v>67.989999999999995</v>
      </c>
      <c r="M2435" s="19">
        <f t="shared" si="74"/>
        <v>0</v>
      </c>
    </row>
    <row r="2436" spans="2:13" ht="14.45" customHeight="1">
      <c r="B2436" s="13" t="s">
        <v>3984</v>
      </c>
      <c r="C2436" s="42" t="s">
        <v>3672</v>
      </c>
      <c r="D2436" s="43">
        <v>5908234794632</v>
      </c>
      <c r="E2436" s="16" t="s">
        <v>1492</v>
      </c>
      <c r="F2436" s="42" t="s">
        <v>3665</v>
      </c>
      <c r="G2436" s="44" t="s">
        <v>3870</v>
      </c>
      <c r="H2436" s="16">
        <v>7</v>
      </c>
      <c r="I2436" s="45">
        <v>162</v>
      </c>
      <c r="J2436" s="205"/>
      <c r="K2436" s="18">
        <f t="shared" si="75"/>
        <v>36.850948509485093</v>
      </c>
      <c r="L2436" s="46">
        <v>67.989999999999995</v>
      </c>
      <c r="M2436" s="19">
        <f t="shared" si="74"/>
        <v>0</v>
      </c>
    </row>
    <row r="2437" spans="2:13" ht="14.45" customHeight="1" thickBot="1">
      <c r="B2437" s="21" t="s">
        <v>3984</v>
      </c>
      <c r="C2437" s="47" t="s">
        <v>3673</v>
      </c>
      <c r="D2437" s="48">
        <v>5907041005504</v>
      </c>
      <c r="E2437" s="24" t="s">
        <v>1492</v>
      </c>
      <c r="F2437" s="47" t="s">
        <v>3665</v>
      </c>
      <c r="G2437" s="49" t="s">
        <v>3870</v>
      </c>
      <c r="H2437" s="24">
        <v>8</v>
      </c>
      <c r="I2437" s="50">
        <v>162</v>
      </c>
      <c r="J2437" s="206"/>
      <c r="K2437" s="28">
        <f t="shared" si="75"/>
        <v>36.850948509485093</v>
      </c>
      <c r="L2437" s="51">
        <v>67.989999999999995</v>
      </c>
      <c r="M2437" s="29">
        <f t="shared" si="74"/>
        <v>0</v>
      </c>
    </row>
    <row r="2438" spans="2:13" ht="14.45" customHeight="1">
      <c r="B2438" s="30" t="s">
        <v>3984</v>
      </c>
      <c r="C2438" s="37" t="s">
        <v>3674</v>
      </c>
      <c r="D2438" s="38">
        <v>5907041004965</v>
      </c>
      <c r="E2438" s="33" t="s">
        <v>1492</v>
      </c>
      <c r="F2438" s="37" t="s">
        <v>3678</v>
      </c>
      <c r="G2438" s="39" t="s">
        <v>3860</v>
      </c>
      <c r="H2438" s="33">
        <v>5</v>
      </c>
      <c r="I2438" s="40">
        <v>163</v>
      </c>
      <c r="J2438" s="207"/>
      <c r="K2438" s="35">
        <f t="shared" si="75"/>
        <v>41.186991869918693</v>
      </c>
      <c r="L2438" s="41">
        <v>75.989999999999995</v>
      </c>
      <c r="M2438" s="36">
        <f t="shared" si="74"/>
        <v>0</v>
      </c>
    </row>
    <row r="2439" spans="2:13" ht="14.45" customHeight="1">
      <c r="B2439" s="13" t="s">
        <v>3984</v>
      </c>
      <c r="C2439" s="42" t="s">
        <v>3675</v>
      </c>
      <c r="D2439" s="43">
        <v>5907041004972</v>
      </c>
      <c r="E2439" s="16" t="s">
        <v>1492</v>
      </c>
      <c r="F2439" s="42" t="s">
        <v>3678</v>
      </c>
      <c r="G2439" s="44" t="s">
        <v>3860</v>
      </c>
      <c r="H2439" s="16">
        <v>6</v>
      </c>
      <c r="I2439" s="45">
        <v>163</v>
      </c>
      <c r="J2439" s="205"/>
      <c r="K2439" s="18">
        <f t="shared" si="75"/>
        <v>41.186991869918693</v>
      </c>
      <c r="L2439" s="46">
        <v>75.989999999999995</v>
      </c>
      <c r="M2439" s="19">
        <f t="shared" ref="M2439:M2502" si="76">SUM(J2439:J2439)*K2439</f>
        <v>0</v>
      </c>
    </row>
    <row r="2440" spans="2:13" ht="14.45" customHeight="1">
      <c r="B2440" s="13" t="s">
        <v>3984</v>
      </c>
      <c r="C2440" s="42" t="s">
        <v>3676</v>
      </c>
      <c r="D2440" s="43">
        <v>5908234794311</v>
      </c>
      <c r="E2440" s="16" t="s">
        <v>1492</v>
      </c>
      <c r="F2440" s="42" t="s">
        <v>3678</v>
      </c>
      <c r="G2440" s="44" t="s">
        <v>3860</v>
      </c>
      <c r="H2440" s="16">
        <v>7</v>
      </c>
      <c r="I2440" s="45">
        <v>163</v>
      </c>
      <c r="J2440" s="205"/>
      <c r="K2440" s="18">
        <f t="shared" ref="K2440:K2503" si="77">L2440/1.23/1.5</f>
        <v>41.186991869918693</v>
      </c>
      <c r="L2440" s="46">
        <v>75.989999999999995</v>
      </c>
      <c r="M2440" s="19">
        <f t="shared" si="76"/>
        <v>0</v>
      </c>
    </row>
    <row r="2441" spans="2:13" ht="14.45" customHeight="1" thickBot="1">
      <c r="B2441" s="21" t="s">
        <v>3984</v>
      </c>
      <c r="C2441" s="47" t="s">
        <v>3677</v>
      </c>
      <c r="D2441" s="48">
        <v>5907041004989</v>
      </c>
      <c r="E2441" s="24" t="s">
        <v>1492</v>
      </c>
      <c r="F2441" s="47" t="s">
        <v>3678</v>
      </c>
      <c r="G2441" s="49" t="s">
        <v>3860</v>
      </c>
      <c r="H2441" s="24">
        <v>8</v>
      </c>
      <c r="I2441" s="50">
        <v>163</v>
      </c>
      <c r="J2441" s="206"/>
      <c r="K2441" s="28">
        <f t="shared" si="77"/>
        <v>41.186991869918693</v>
      </c>
      <c r="L2441" s="51">
        <v>75.989999999999995</v>
      </c>
      <c r="M2441" s="29">
        <f t="shared" si="76"/>
        <v>0</v>
      </c>
    </row>
    <row r="2442" spans="2:13" ht="14.45" customHeight="1">
      <c r="B2442" s="30" t="s">
        <v>3984</v>
      </c>
      <c r="C2442" s="37" t="s">
        <v>3679</v>
      </c>
      <c r="D2442" s="38">
        <v>5907041004934</v>
      </c>
      <c r="E2442" s="33" t="s">
        <v>1492</v>
      </c>
      <c r="F2442" s="37" t="s">
        <v>3678</v>
      </c>
      <c r="G2442" s="39" t="s">
        <v>3865</v>
      </c>
      <c r="H2442" s="33">
        <v>5</v>
      </c>
      <c r="I2442" s="40">
        <v>163</v>
      </c>
      <c r="J2442" s="207"/>
      <c r="K2442" s="35">
        <f t="shared" si="77"/>
        <v>41.186991869918693</v>
      </c>
      <c r="L2442" s="41">
        <v>75.989999999999995</v>
      </c>
      <c r="M2442" s="36">
        <f t="shared" si="76"/>
        <v>0</v>
      </c>
    </row>
    <row r="2443" spans="2:13" ht="14.45" customHeight="1">
      <c r="B2443" s="13" t="s">
        <v>3984</v>
      </c>
      <c r="C2443" s="42" t="s">
        <v>3680</v>
      </c>
      <c r="D2443" s="43">
        <v>5907041004941</v>
      </c>
      <c r="E2443" s="16" t="s">
        <v>1492</v>
      </c>
      <c r="F2443" s="42" t="s">
        <v>3678</v>
      </c>
      <c r="G2443" s="44" t="s">
        <v>3865</v>
      </c>
      <c r="H2443" s="16">
        <v>6</v>
      </c>
      <c r="I2443" s="45">
        <v>163</v>
      </c>
      <c r="J2443" s="205"/>
      <c r="K2443" s="18">
        <f t="shared" si="77"/>
        <v>41.186991869918693</v>
      </c>
      <c r="L2443" s="46">
        <v>75.989999999999995</v>
      </c>
      <c r="M2443" s="19">
        <f t="shared" si="76"/>
        <v>0</v>
      </c>
    </row>
    <row r="2444" spans="2:13" ht="14.45" customHeight="1">
      <c r="B2444" s="13" t="s">
        <v>3984</v>
      </c>
      <c r="C2444" s="42" t="s">
        <v>3681</v>
      </c>
      <c r="D2444" s="43">
        <v>5908234794304</v>
      </c>
      <c r="E2444" s="16" t="s">
        <v>1492</v>
      </c>
      <c r="F2444" s="42" t="s">
        <v>3678</v>
      </c>
      <c r="G2444" s="44" t="s">
        <v>3865</v>
      </c>
      <c r="H2444" s="16">
        <v>7</v>
      </c>
      <c r="I2444" s="45">
        <v>163</v>
      </c>
      <c r="J2444" s="205"/>
      <c r="K2444" s="18">
        <f t="shared" si="77"/>
        <v>41.186991869918693</v>
      </c>
      <c r="L2444" s="46">
        <v>75.989999999999995</v>
      </c>
      <c r="M2444" s="19">
        <f t="shared" si="76"/>
        <v>0</v>
      </c>
    </row>
    <row r="2445" spans="2:13" ht="14.45" customHeight="1" thickBot="1">
      <c r="B2445" s="21" t="s">
        <v>3984</v>
      </c>
      <c r="C2445" s="47" t="s">
        <v>3682</v>
      </c>
      <c r="D2445" s="48">
        <v>5907041004958</v>
      </c>
      <c r="E2445" s="24" t="s">
        <v>1492</v>
      </c>
      <c r="F2445" s="47" t="s">
        <v>3678</v>
      </c>
      <c r="G2445" s="49" t="s">
        <v>3865</v>
      </c>
      <c r="H2445" s="24">
        <v>8</v>
      </c>
      <c r="I2445" s="50">
        <v>163</v>
      </c>
      <c r="J2445" s="206"/>
      <c r="K2445" s="28">
        <f t="shared" si="77"/>
        <v>41.186991869918693</v>
      </c>
      <c r="L2445" s="51">
        <v>75.989999999999995</v>
      </c>
      <c r="M2445" s="29">
        <f t="shared" si="76"/>
        <v>0</v>
      </c>
    </row>
    <row r="2446" spans="2:13" ht="14.45" customHeight="1">
      <c r="B2446" s="30" t="s">
        <v>3984</v>
      </c>
      <c r="C2446" s="37" t="s">
        <v>3683</v>
      </c>
      <c r="D2446" s="38">
        <v>5907041004903</v>
      </c>
      <c r="E2446" s="33" t="s">
        <v>1492</v>
      </c>
      <c r="F2446" s="37" t="s">
        <v>3678</v>
      </c>
      <c r="G2446" s="39" t="s">
        <v>3859</v>
      </c>
      <c r="H2446" s="33">
        <v>5</v>
      </c>
      <c r="I2446" s="40">
        <v>163</v>
      </c>
      <c r="J2446" s="207"/>
      <c r="K2446" s="35">
        <f t="shared" si="77"/>
        <v>41.186991869918693</v>
      </c>
      <c r="L2446" s="41">
        <v>75.989999999999995</v>
      </c>
      <c r="M2446" s="36">
        <f t="shared" si="76"/>
        <v>0</v>
      </c>
    </row>
    <row r="2447" spans="2:13" ht="14.45" customHeight="1">
      <c r="B2447" s="13" t="s">
        <v>3984</v>
      </c>
      <c r="C2447" s="42" t="s">
        <v>3684</v>
      </c>
      <c r="D2447" s="43">
        <v>5907041004910</v>
      </c>
      <c r="E2447" s="16" t="s">
        <v>1492</v>
      </c>
      <c r="F2447" s="42" t="s">
        <v>3678</v>
      </c>
      <c r="G2447" s="44" t="s">
        <v>3859</v>
      </c>
      <c r="H2447" s="16">
        <v>6</v>
      </c>
      <c r="I2447" s="45">
        <v>163</v>
      </c>
      <c r="J2447" s="205"/>
      <c r="K2447" s="18">
        <f t="shared" si="77"/>
        <v>41.186991869918693</v>
      </c>
      <c r="L2447" s="46">
        <v>75.989999999999995</v>
      </c>
      <c r="M2447" s="19">
        <f t="shared" si="76"/>
        <v>0</v>
      </c>
    </row>
    <row r="2448" spans="2:13" ht="14.45" customHeight="1">
      <c r="B2448" s="13" t="s">
        <v>3984</v>
      </c>
      <c r="C2448" s="42" t="s">
        <v>3685</v>
      </c>
      <c r="D2448" s="43">
        <v>5908234794298</v>
      </c>
      <c r="E2448" s="16" t="s">
        <v>1492</v>
      </c>
      <c r="F2448" s="42" t="s">
        <v>3678</v>
      </c>
      <c r="G2448" s="44" t="s">
        <v>3859</v>
      </c>
      <c r="H2448" s="16">
        <v>7</v>
      </c>
      <c r="I2448" s="45">
        <v>163</v>
      </c>
      <c r="J2448" s="205"/>
      <c r="K2448" s="18">
        <f t="shared" si="77"/>
        <v>41.186991869918693</v>
      </c>
      <c r="L2448" s="46">
        <v>75.989999999999995</v>
      </c>
      <c r="M2448" s="19">
        <f t="shared" si="76"/>
        <v>0</v>
      </c>
    </row>
    <row r="2449" spans="2:13" ht="14.45" customHeight="1" thickBot="1">
      <c r="B2449" s="21" t="s">
        <v>3984</v>
      </c>
      <c r="C2449" s="47" t="s">
        <v>3686</v>
      </c>
      <c r="D2449" s="48">
        <v>5907041004927</v>
      </c>
      <c r="E2449" s="24" t="s">
        <v>1492</v>
      </c>
      <c r="F2449" s="47" t="s">
        <v>3678</v>
      </c>
      <c r="G2449" s="49" t="s">
        <v>3859</v>
      </c>
      <c r="H2449" s="24">
        <v>8</v>
      </c>
      <c r="I2449" s="50">
        <v>163</v>
      </c>
      <c r="J2449" s="206"/>
      <c r="K2449" s="28">
        <f t="shared" si="77"/>
        <v>41.186991869918693</v>
      </c>
      <c r="L2449" s="51">
        <v>75.989999999999995</v>
      </c>
      <c r="M2449" s="29">
        <f t="shared" si="76"/>
        <v>0</v>
      </c>
    </row>
    <row r="2450" spans="2:13" ht="14.45" customHeight="1">
      <c r="B2450" s="30" t="s">
        <v>3984</v>
      </c>
      <c r="C2450" s="37" t="s">
        <v>3687</v>
      </c>
      <c r="D2450" s="38">
        <v>5907041005023</v>
      </c>
      <c r="E2450" s="33" t="s">
        <v>1492</v>
      </c>
      <c r="F2450" s="37" t="s">
        <v>3691</v>
      </c>
      <c r="G2450" s="39" t="s">
        <v>3863</v>
      </c>
      <c r="H2450" s="33">
        <v>5</v>
      </c>
      <c r="I2450" s="40">
        <v>163</v>
      </c>
      <c r="J2450" s="207"/>
      <c r="K2450" s="35">
        <f t="shared" si="77"/>
        <v>41.186991869918693</v>
      </c>
      <c r="L2450" s="41">
        <v>75.989999999999995</v>
      </c>
      <c r="M2450" s="36">
        <f t="shared" si="76"/>
        <v>0</v>
      </c>
    </row>
    <row r="2451" spans="2:13" ht="14.45" customHeight="1">
      <c r="B2451" s="13" t="s">
        <v>3984</v>
      </c>
      <c r="C2451" s="42" t="s">
        <v>3688</v>
      </c>
      <c r="D2451" s="43">
        <v>5907041005030</v>
      </c>
      <c r="E2451" s="16" t="s">
        <v>1492</v>
      </c>
      <c r="F2451" s="42" t="s">
        <v>3691</v>
      </c>
      <c r="G2451" s="44" t="s">
        <v>3863</v>
      </c>
      <c r="H2451" s="16">
        <v>6</v>
      </c>
      <c r="I2451" s="45">
        <v>163</v>
      </c>
      <c r="J2451" s="205"/>
      <c r="K2451" s="18">
        <f t="shared" si="77"/>
        <v>41.186991869918693</v>
      </c>
      <c r="L2451" s="46">
        <v>75.989999999999995</v>
      </c>
      <c r="M2451" s="19">
        <f t="shared" si="76"/>
        <v>0</v>
      </c>
    </row>
    <row r="2452" spans="2:13" ht="14.45" customHeight="1">
      <c r="B2452" s="13" t="s">
        <v>3984</v>
      </c>
      <c r="C2452" s="42" t="s">
        <v>3689</v>
      </c>
      <c r="D2452" s="43">
        <v>5908234794366</v>
      </c>
      <c r="E2452" s="16" t="s">
        <v>1492</v>
      </c>
      <c r="F2452" s="42" t="s">
        <v>3691</v>
      </c>
      <c r="G2452" s="44" t="s">
        <v>3863</v>
      </c>
      <c r="H2452" s="16">
        <v>7</v>
      </c>
      <c r="I2452" s="45">
        <v>163</v>
      </c>
      <c r="J2452" s="205"/>
      <c r="K2452" s="18">
        <f t="shared" si="77"/>
        <v>41.186991869918693</v>
      </c>
      <c r="L2452" s="46">
        <v>75.989999999999995</v>
      </c>
      <c r="M2452" s="19">
        <f t="shared" si="76"/>
        <v>0</v>
      </c>
    </row>
    <row r="2453" spans="2:13" ht="14.45" customHeight="1" thickBot="1">
      <c r="B2453" s="21" t="s">
        <v>3984</v>
      </c>
      <c r="C2453" s="47" t="s">
        <v>3690</v>
      </c>
      <c r="D2453" s="48">
        <v>5907041005047</v>
      </c>
      <c r="E2453" s="24" t="s">
        <v>1492</v>
      </c>
      <c r="F2453" s="47" t="s">
        <v>3691</v>
      </c>
      <c r="G2453" s="49" t="s">
        <v>3863</v>
      </c>
      <c r="H2453" s="24">
        <v>8</v>
      </c>
      <c r="I2453" s="50">
        <v>163</v>
      </c>
      <c r="J2453" s="206"/>
      <c r="K2453" s="28">
        <f t="shared" si="77"/>
        <v>41.186991869918693</v>
      </c>
      <c r="L2453" s="51">
        <v>75.989999999999995</v>
      </c>
      <c r="M2453" s="29">
        <f t="shared" si="76"/>
        <v>0</v>
      </c>
    </row>
    <row r="2454" spans="2:13" ht="14.45" customHeight="1">
      <c r="B2454" s="30" t="s">
        <v>3984</v>
      </c>
      <c r="C2454" s="37" t="s">
        <v>3692</v>
      </c>
      <c r="D2454" s="38">
        <v>5907041005054</v>
      </c>
      <c r="E2454" s="33" t="s">
        <v>1492</v>
      </c>
      <c r="F2454" s="37" t="s">
        <v>3691</v>
      </c>
      <c r="G2454" s="39" t="s">
        <v>3867</v>
      </c>
      <c r="H2454" s="33">
        <v>5</v>
      </c>
      <c r="I2454" s="40">
        <v>163</v>
      </c>
      <c r="J2454" s="207"/>
      <c r="K2454" s="35">
        <f t="shared" si="77"/>
        <v>41.186991869918693</v>
      </c>
      <c r="L2454" s="41">
        <v>75.989999999999995</v>
      </c>
      <c r="M2454" s="36">
        <f t="shared" si="76"/>
        <v>0</v>
      </c>
    </row>
    <row r="2455" spans="2:13" ht="14.45" customHeight="1">
      <c r="B2455" s="13" t="s">
        <v>3984</v>
      </c>
      <c r="C2455" s="42" t="s">
        <v>3693</v>
      </c>
      <c r="D2455" s="43">
        <v>5907041005061</v>
      </c>
      <c r="E2455" s="16" t="s">
        <v>1492</v>
      </c>
      <c r="F2455" s="42" t="s">
        <v>3691</v>
      </c>
      <c r="G2455" s="44" t="s">
        <v>3867</v>
      </c>
      <c r="H2455" s="16">
        <v>6</v>
      </c>
      <c r="I2455" s="45">
        <v>163</v>
      </c>
      <c r="J2455" s="205"/>
      <c r="K2455" s="18">
        <f t="shared" si="77"/>
        <v>41.186991869918693</v>
      </c>
      <c r="L2455" s="46">
        <v>75.989999999999995</v>
      </c>
      <c r="M2455" s="19">
        <f t="shared" si="76"/>
        <v>0</v>
      </c>
    </row>
    <row r="2456" spans="2:13" ht="14.45" customHeight="1">
      <c r="B2456" s="13" t="s">
        <v>3984</v>
      </c>
      <c r="C2456" s="42" t="s">
        <v>3694</v>
      </c>
      <c r="D2456" s="43">
        <v>5908234794373</v>
      </c>
      <c r="E2456" s="16" t="s">
        <v>1492</v>
      </c>
      <c r="F2456" s="42" t="s">
        <v>3691</v>
      </c>
      <c r="G2456" s="44" t="s">
        <v>3867</v>
      </c>
      <c r="H2456" s="16">
        <v>7</v>
      </c>
      <c r="I2456" s="45">
        <v>163</v>
      </c>
      <c r="J2456" s="205"/>
      <c r="K2456" s="18">
        <f t="shared" si="77"/>
        <v>41.186991869918693</v>
      </c>
      <c r="L2456" s="46">
        <v>75.989999999999995</v>
      </c>
      <c r="M2456" s="19">
        <f t="shared" si="76"/>
        <v>0</v>
      </c>
    </row>
    <row r="2457" spans="2:13" ht="14.45" customHeight="1" thickBot="1">
      <c r="B2457" s="21" t="s">
        <v>3984</v>
      </c>
      <c r="C2457" s="47" t="s">
        <v>3695</v>
      </c>
      <c r="D2457" s="48">
        <v>5907041005078</v>
      </c>
      <c r="E2457" s="24" t="s">
        <v>1492</v>
      </c>
      <c r="F2457" s="47" t="s">
        <v>3691</v>
      </c>
      <c r="G2457" s="49" t="s">
        <v>3867</v>
      </c>
      <c r="H2457" s="24">
        <v>8</v>
      </c>
      <c r="I2457" s="50">
        <v>163</v>
      </c>
      <c r="J2457" s="206"/>
      <c r="K2457" s="28">
        <f t="shared" si="77"/>
        <v>41.186991869918693</v>
      </c>
      <c r="L2457" s="51">
        <v>75.989999999999995</v>
      </c>
      <c r="M2457" s="29">
        <f t="shared" si="76"/>
        <v>0</v>
      </c>
    </row>
    <row r="2458" spans="2:13" ht="14.45" customHeight="1">
      <c r="B2458" s="30" t="s">
        <v>3984</v>
      </c>
      <c r="C2458" s="37" t="s">
        <v>3696</v>
      </c>
      <c r="D2458" s="38">
        <v>5907041004996</v>
      </c>
      <c r="E2458" s="33" t="s">
        <v>1492</v>
      </c>
      <c r="F2458" s="37" t="s">
        <v>3691</v>
      </c>
      <c r="G2458" s="39" t="s">
        <v>3866</v>
      </c>
      <c r="H2458" s="33">
        <v>5</v>
      </c>
      <c r="I2458" s="40">
        <v>163</v>
      </c>
      <c r="J2458" s="207"/>
      <c r="K2458" s="35">
        <f t="shared" si="77"/>
        <v>41.186991869918693</v>
      </c>
      <c r="L2458" s="41">
        <v>75.989999999999995</v>
      </c>
      <c r="M2458" s="36">
        <f t="shared" si="76"/>
        <v>0</v>
      </c>
    </row>
    <row r="2459" spans="2:13" ht="14.45" customHeight="1">
      <c r="B2459" s="13" t="s">
        <v>3984</v>
      </c>
      <c r="C2459" s="42" t="s">
        <v>3697</v>
      </c>
      <c r="D2459" s="43">
        <v>5907041005009</v>
      </c>
      <c r="E2459" s="16" t="s">
        <v>1492</v>
      </c>
      <c r="F2459" s="42" t="s">
        <v>3691</v>
      </c>
      <c r="G2459" s="44" t="s">
        <v>3866</v>
      </c>
      <c r="H2459" s="16">
        <v>6</v>
      </c>
      <c r="I2459" s="45">
        <v>163</v>
      </c>
      <c r="J2459" s="205"/>
      <c r="K2459" s="18">
        <f t="shared" si="77"/>
        <v>41.186991869918693</v>
      </c>
      <c r="L2459" s="46">
        <v>75.989999999999995</v>
      </c>
      <c r="M2459" s="19">
        <f t="shared" si="76"/>
        <v>0</v>
      </c>
    </row>
    <row r="2460" spans="2:13" ht="14.45" customHeight="1">
      <c r="B2460" s="13" t="s">
        <v>3984</v>
      </c>
      <c r="C2460" s="42" t="s">
        <v>3698</v>
      </c>
      <c r="D2460" s="43">
        <v>5908234794359</v>
      </c>
      <c r="E2460" s="16" t="s">
        <v>1492</v>
      </c>
      <c r="F2460" s="42" t="s">
        <v>3691</v>
      </c>
      <c r="G2460" s="44" t="s">
        <v>3866</v>
      </c>
      <c r="H2460" s="16">
        <v>7</v>
      </c>
      <c r="I2460" s="45">
        <v>163</v>
      </c>
      <c r="J2460" s="205"/>
      <c r="K2460" s="18">
        <f t="shared" si="77"/>
        <v>41.186991869918693</v>
      </c>
      <c r="L2460" s="46">
        <v>75.989999999999995</v>
      </c>
      <c r="M2460" s="19">
        <f t="shared" si="76"/>
        <v>0</v>
      </c>
    </row>
    <row r="2461" spans="2:13" ht="14.45" customHeight="1" thickBot="1">
      <c r="B2461" s="21" t="s">
        <v>3984</v>
      </c>
      <c r="C2461" s="47" t="s">
        <v>3699</v>
      </c>
      <c r="D2461" s="48">
        <v>5907041005016</v>
      </c>
      <c r="E2461" s="24" t="s">
        <v>1492</v>
      </c>
      <c r="F2461" s="47" t="s">
        <v>3691</v>
      </c>
      <c r="G2461" s="49" t="s">
        <v>3866</v>
      </c>
      <c r="H2461" s="24">
        <v>8</v>
      </c>
      <c r="I2461" s="50">
        <v>163</v>
      </c>
      <c r="J2461" s="206"/>
      <c r="K2461" s="28">
        <f t="shared" si="77"/>
        <v>41.186991869918693</v>
      </c>
      <c r="L2461" s="51">
        <v>75.989999999999995</v>
      </c>
      <c r="M2461" s="29">
        <f t="shared" si="76"/>
        <v>0</v>
      </c>
    </row>
    <row r="2462" spans="2:13" ht="14.45" customHeight="1">
      <c r="B2462" s="30"/>
      <c r="C2462" s="37" t="s">
        <v>1678</v>
      </c>
      <c r="D2462" s="105">
        <v>5908234716085</v>
      </c>
      <c r="E2462" s="33" t="s">
        <v>1492</v>
      </c>
      <c r="F2462" s="37" t="s">
        <v>3700</v>
      </c>
      <c r="G2462" s="71" t="s">
        <v>3</v>
      </c>
      <c r="H2462" s="38">
        <v>5</v>
      </c>
      <c r="I2462" s="40">
        <v>164</v>
      </c>
      <c r="J2462" s="207"/>
      <c r="K2462" s="35">
        <f t="shared" si="77"/>
        <v>36.850948509485093</v>
      </c>
      <c r="L2462" s="41">
        <v>67.989999999999995</v>
      </c>
      <c r="M2462" s="36">
        <f t="shared" si="76"/>
        <v>0</v>
      </c>
    </row>
    <row r="2463" spans="2:13" ht="14.45" customHeight="1">
      <c r="B2463" s="13"/>
      <c r="C2463" s="42" t="s">
        <v>1679</v>
      </c>
      <c r="D2463" s="161">
        <v>5908234799385</v>
      </c>
      <c r="E2463" s="16" t="s">
        <v>1492</v>
      </c>
      <c r="F2463" s="42" t="s">
        <v>3700</v>
      </c>
      <c r="G2463" s="44" t="s">
        <v>3</v>
      </c>
      <c r="H2463" s="43">
        <v>6</v>
      </c>
      <c r="I2463" s="45">
        <v>164</v>
      </c>
      <c r="J2463" s="205"/>
      <c r="K2463" s="18">
        <f t="shared" si="77"/>
        <v>36.850948509485093</v>
      </c>
      <c r="L2463" s="46">
        <v>67.989999999999995</v>
      </c>
      <c r="M2463" s="19">
        <f t="shared" si="76"/>
        <v>0</v>
      </c>
    </row>
    <row r="2464" spans="2:13" ht="14.45" customHeight="1">
      <c r="B2464" s="13"/>
      <c r="C2464" s="42" t="s">
        <v>1680</v>
      </c>
      <c r="D2464" s="106">
        <v>5908234716092</v>
      </c>
      <c r="E2464" s="16" t="s">
        <v>1492</v>
      </c>
      <c r="F2464" s="42" t="s">
        <v>3700</v>
      </c>
      <c r="G2464" s="72" t="s">
        <v>3</v>
      </c>
      <c r="H2464" s="43">
        <v>7</v>
      </c>
      <c r="I2464" s="45">
        <v>164</v>
      </c>
      <c r="J2464" s="205"/>
      <c r="K2464" s="18">
        <f t="shared" si="77"/>
        <v>36.850948509485093</v>
      </c>
      <c r="L2464" s="46">
        <v>67.989999999999995</v>
      </c>
      <c r="M2464" s="19">
        <f t="shared" si="76"/>
        <v>0</v>
      </c>
    </row>
    <row r="2465" spans="2:13" ht="14.45" customHeight="1" thickBot="1">
      <c r="B2465" s="21"/>
      <c r="C2465" s="47" t="s">
        <v>1681</v>
      </c>
      <c r="D2465" s="146">
        <v>5908234716108</v>
      </c>
      <c r="E2465" s="24" t="s">
        <v>1492</v>
      </c>
      <c r="F2465" s="47" t="s">
        <v>3700</v>
      </c>
      <c r="G2465" s="73" t="s">
        <v>3</v>
      </c>
      <c r="H2465" s="48">
        <v>8</v>
      </c>
      <c r="I2465" s="50">
        <v>164</v>
      </c>
      <c r="J2465" s="206"/>
      <c r="K2465" s="28">
        <f t="shared" si="77"/>
        <v>36.850948509485093</v>
      </c>
      <c r="L2465" s="51">
        <v>67.989999999999995</v>
      </c>
      <c r="M2465" s="29">
        <f t="shared" si="76"/>
        <v>0</v>
      </c>
    </row>
    <row r="2466" spans="2:13" ht="14.45" customHeight="1">
      <c r="B2466" s="30"/>
      <c r="C2466" s="37" t="s">
        <v>502</v>
      </c>
      <c r="D2466" s="38">
        <v>5901115801832</v>
      </c>
      <c r="E2466" s="33" t="s">
        <v>1492</v>
      </c>
      <c r="F2466" s="37" t="s">
        <v>1674</v>
      </c>
      <c r="G2466" s="39" t="s">
        <v>3</v>
      </c>
      <c r="H2466" s="33">
        <v>5</v>
      </c>
      <c r="I2466" s="40">
        <v>164</v>
      </c>
      <c r="J2466" s="207"/>
      <c r="K2466" s="35">
        <f t="shared" si="77"/>
        <v>37.934959349593491</v>
      </c>
      <c r="L2466" s="41">
        <v>69.989999999999995</v>
      </c>
      <c r="M2466" s="36">
        <f t="shared" si="76"/>
        <v>0</v>
      </c>
    </row>
    <row r="2467" spans="2:13" ht="14.45" customHeight="1">
      <c r="B2467" s="13"/>
      <c r="C2467" s="42" t="s">
        <v>503</v>
      </c>
      <c r="D2467" s="43">
        <v>5901115797425</v>
      </c>
      <c r="E2467" s="16" t="s">
        <v>1492</v>
      </c>
      <c r="F2467" s="42" t="s">
        <v>1674</v>
      </c>
      <c r="G2467" s="44" t="s">
        <v>3</v>
      </c>
      <c r="H2467" s="16">
        <v>6</v>
      </c>
      <c r="I2467" s="45">
        <v>164</v>
      </c>
      <c r="J2467" s="205"/>
      <c r="K2467" s="18">
        <f t="shared" si="77"/>
        <v>37.934959349593491</v>
      </c>
      <c r="L2467" s="46">
        <v>69.989999999999995</v>
      </c>
      <c r="M2467" s="19">
        <f t="shared" si="76"/>
        <v>0</v>
      </c>
    </row>
    <row r="2468" spans="2:13" ht="14.45" customHeight="1">
      <c r="B2468" s="13"/>
      <c r="C2468" s="42" t="s">
        <v>504</v>
      </c>
      <c r="D2468" s="43">
        <v>5901115801849</v>
      </c>
      <c r="E2468" s="16" t="s">
        <v>1492</v>
      </c>
      <c r="F2468" s="42" t="s">
        <v>1674</v>
      </c>
      <c r="G2468" s="44" t="s">
        <v>3</v>
      </c>
      <c r="H2468" s="16">
        <v>7</v>
      </c>
      <c r="I2468" s="45">
        <v>164</v>
      </c>
      <c r="J2468" s="205"/>
      <c r="K2468" s="18">
        <f t="shared" si="77"/>
        <v>37.934959349593491</v>
      </c>
      <c r="L2468" s="46">
        <v>69.989999999999995</v>
      </c>
      <c r="M2468" s="19">
        <f t="shared" si="76"/>
        <v>0</v>
      </c>
    </row>
    <row r="2469" spans="2:13" ht="14.45" customHeight="1" thickBot="1">
      <c r="B2469" s="21"/>
      <c r="C2469" s="47" t="s">
        <v>505</v>
      </c>
      <c r="D2469" s="48">
        <v>5901115801856</v>
      </c>
      <c r="E2469" s="24" t="s">
        <v>1492</v>
      </c>
      <c r="F2469" s="47" t="s">
        <v>1674</v>
      </c>
      <c r="G2469" s="49" t="s">
        <v>3</v>
      </c>
      <c r="H2469" s="24">
        <v>8</v>
      </c>
      <c r="I2469" s="50">
        <v>164</v>
      </c>
      <c r="J2469" s="206"/>
      <c r="K2469" s="28">
        <f t="shared" si="77"/>
        <v>37.934959349593491</v>
      </c>
      <c r="L2469" s="51">
        <v>69.989999999999995</v>
      </c>
      <c r="M2469" s="29">
        <f t="shared" si="76"/>
        <v>0</v>
      </c>
    </row>
    <row r="2470" spans="2:13" ht="14.45" customHeight="1">
      <c r="B2470" s="30"/>
      <c r="C2470" s="53" t="s">
        <v>1240</v>
      </c>
      <c r="D2470" s="38">
        <v>5903876123369</v>
      </c>
      <c r="E2470" s="33" t="s">
        <v>1492</v>
      </c>
      <c r="F2470" s="37" t="s">
        <v>1675</v>
      </c>
      <c r="G2470" s="39" t="s">
        <v>2</v>
      </c>
      <c r="H2470" s="38">
        <v>6</v>
      </c>
      <c r="I2470" s="40">
        <v>165</v>
      </c>
      <c r="J2470" s="207"/>
      <c r="K2470" s="35">
        <f t="shared" si="77"/>
        <v>29.262872628726289</v>
      </c>
      <c r="L2470" s="41">
        <v>53.99</v>
      </c>
      <c r="M2470" s="36">
        <f t="shared" si="76"/>
        <v>0</v>
      </c>
    </row>
    <row r="2471" spans="2:13" ht="14.45" customHeight="1">
      <c r="B2471" s="13"/>
      <c r="C2471" s="55" t="s">
        <v>1241</v>
      </c>
      <c r="D2471" s="43">
        <v>5908234707427</v>
      </c>
      <c r="E2471" s="16" t="s">
        <v>1492</v>
      </c>
      <c r="F2471" s="42" t="s">
        <v>1675</v>
      </c>
      <c r="G2471" s="44" t="s">
        <v>2</v>
      </c>
      <c r="H2471" s="43">
        <v>7</v>
      </c>
      <c r="I2471" s="45">
        <v>165</v>
      </c>
      <c r="J2471" s="205"/>
      <c r="K2471" s="18">
        <f t="shared" si="77"/>
        <v>29.262872628726289</v>
      </c>
      <c r="L2471" s="46">
        <v>53.99</v>
      </c>
      <c r="M2471" s="19">
        <f t="shared" si="76"/>
        <v>0</v>
      </c>
    </row>
    <row r="2472" spans="2:13" ht="14.45" customHeight="1" thickBot="1">
      <c r="B2472" s="21"/>
      <c r="C2472" s="57" t="s">
        <v>1242</v>
      </c>
      <c r="D2472" s="48">
        <v>5908234707434</v>
      </c>
      <c r="E2472" s="24" t="s">
        <v>1492</v>
      </c>
      <c r="F2472" s="47" t="s">
        <v>1675</v>
      </c>
      <c r="G2472" s="49" t="s">
        <v>2</v>
      </c>
      <c r="H2472" s="48">
        <v>8</v>
      </c>
      <c r="I2472" s="50">
        <v>165</v>
      </c>
      <c r="J2472" s="206"/>
      <c r="K2472" s="28">
        <f t="shared" si="77"/>
        <v>29.262872628726289</v>
      </c>
      <c r="L2472" s="51">
        <v>53.99</v>
      </c>
      <c r="M2472" s="29">
        <f t="shared" si="76"/>
        <v>0</v>
      </c>
    </row>
    <row r="2473" spans="2:13" ht="14.45" customHeight="1">
      <c r="B2473" s="30"/>
      <c r="C2473" s="53" t="s">
        <v>1243</v>
      </c>
      <c r="D2473" s="38">
        <v>5903876123376</v>
      </c>
      <c r="E2473" s="33" t="s">
        <v>1492</v>
      </c>
      <c r="F2473" s="37" t="s">
        <v>1675</v>
      </c>
      <c r="G2473" s="39" t="s">
        <v>3</v>
      </c>
      <c r="H2473" s="38">
        <v>6</v>
      </c>
      <c r="I2473" s="40">
        <v>165</v>
      </c>
      <c r="J2473" s="207"/>
      <c r="K2473" s="35">
        <f t="shared" si="77"/>
        <v>29.262872628726289</v>
      </c>
      <c r="L2473" s="41">
        <v>53.99</v>
      </c>
      <c r="M2473" s="36">
        <f t="shared" si="76"/>
        <v>0</v>
      </c>
    </row>
    <row r="2474" spans="2:13" ht="14.45" customHeight="1">
      <c r="B2474" s="13"/>
      <c r="C2474" s="55" t="s">
        <v>1244</v>
      </c>
      <c r="D2474" s="43">
        <v>5908234707441</v>
      </c>
      <c r="E2474" s="16" t="s">
        <v>1492</v>
      </c>
      <c r="F2474" s="42" t="s">
        <v>1675</v>
      </c>
      <c r="G2474" s="44" t="s">
        <v>3</v>
      </c>
      <c r="H2474" s="43">
        <v>7</v>
      </c>
      <c r="I2474" s="45">
        <v>165</v>
      </c>
      <c r="J2474" s="205"/>
      <c r="K2474" s="18">
        <f t="shared" si="77"/>
        <v>29.262872628726289</v>
      </c>
      <c r="L2474" s="46">
        <v>53.99</v>
      </c>
      <c r="M2474" s="19">
        <f t="shared" si="76"/>
        <v>0</v>
      </c>
    </row>
    <row r="2475" spans="2:13" ht="14.45" customHeight="1" thickBot="1">
      <c r="B2475" s="21"/>
      <c r="C2475" s="57" t="s">
        <v>1245</v>
      </c>
      <c r="D2475" s="48">
        <v>5908234707458</v>
      </c>
      <c r="E2475" s="24" t="s">
        <v>1492</v>
      </c>
      <c r="F2475" s="47" t="s">
        <v>1675</v>
      </c>
      <c r="G2475" s="49" t="s">
        <v>3</v>
      </c>
      <c r="H2475" s="48">
        <v>8</v>
      </c>
      <c r="I2475" s="50">
        <v>165</v>
      </c>
      <c r="J2475" s="206"/>
      <c r="K2475" s="28">
        <f t="shared" si="77"/>
        <v>29.262872628726289</v>
      </c>
      <c r="L2475" s="51">
        <v>53.99</v>
      </c>
      <c r="M2475" s="29">
        <f t="shared" si="76"/>
        <v>0</v>
      </c>
    </row>
    <row r="2476" spans="2:13" ht="14.45" customHeight="1">
      <c r="B2476" s="30"/>
      <c r="C2476" s="37" t="s">
        <v>704</v>
      </c>
      <c r="D2476" s="38">
        <v>5901115813910</v>
      </c>
      <c r="E2476" s="33" t="s">
        <v>1492</v>
      </c>
      <c r="F2476" s="37" t="s">
        <v>1676</v>
      </c>
      <c r="G2476" s="39" t="s">
        <v>3</v>
      </c>
      <c r="H2476" s="38">
        <v>5</v>
      </c>
      <c r="I2476" s="40">
        <v>165</v>
      </c>
      <c r="J2476" s="207"/>
      <c r="K2476" s="35">
        <f t="shared" si="77"/>
        <v>34.140921409214094</v>
      </c>
      <c r="L2476" s="41">
        <v>62.99</v>
      </c>
      <c r="M2476" s="36">
        <f t="shared" si="76"/>
        <v>0</v>
      </c>
    </row>
    <row r="2477" spans="2:13" ht="14.45" customHeight="1">
      <c r="B2477" s="13"/>
      <c r="C2477" s="42" t="s">
        <v>705</v>
      </c>
      <c r="D2477" s="43">
        <v>5901115812814</v>
      </c>
      <c r="E2477" s="16" t="s">
        <v>1492</v>
      </c>
      <c r="F2477" s="42" t="s">
        <v>1676</v>
      </c>
      <c r="G2477" s="44" t="s">
        <v>3</v>
      </c>
      <c r="H2477" s="43">
        <v>6</v>
      </c>
      <c r="I2477" s="45">
        <v>165</v>
      </c>
      <c r="J2477" s="205"/>
      <c r="K2477" s="18">
        <f t="shared" si="77"/>
        <v>34.140921409214094</v>
      </c>
      <c r="L2477" s="46">
        <v>62.99</v>
      </c>
      <c r="M2477" s="19">
        <f t="shared" si="76"/>
        <v>0</v>
      </c>
    </row>
    <row r="2478" spans="2:13" ht="14.45" customHeight="1">
      <c r="B2478" s="13"/>
      <c r="C2478" s="42" t="s">
        <v>706</v>
      </c>
      <c r="D2478" s="43">
        <v>5901115813927</v>
      </c>
      <c r="E2478" s="16" t="s">
        <v>1492</v>
      </c>
      <c r="F2478" s="42" t="s">
        <v>1676</v>
      </c>
      <c r="G2478" s="44" t="s">
        <v>3</v>
      </c>
      <c r="H2478" s="43">
        <v>7</v>
      </c>
      <c r="I2478" s="45">
        <v>165</v>
      </c>
      <c r="J2478" s="205"/>
      <c r="K2478" s="18">
        <f t="shared" si="77"/>
        <v>34.140921409214094</v>
      </c>
      <c r="L2478" s="46">
        <v>62.99</v>
      </c>
      <c r="M2478" s="19">
        <f t="shared" si="76"/>
        <v>0</v>
      </c>
    </row>
    <row r="2479" spans="2:13" ht="14.45" customHeight="1">
      <c r="B2479" s="13"/>
      <c r="C2479" s="42" t="s">
        <v>707</v>
      </c>
      <c r="D2479" s="43">
        <v>5901115813934</v>
      </c>
      <c r="E2479" s="16" t="s">
        <v>1492</v>
      </c>
      <c r="F2479" s="42" t="s">
        <v>1676</v>
      </c>
      <c r="G2479" s="44" t="s">
        <v>3</v>
      </c>
      <c r="H2479" s="43">
        <v>8</v>
      </c>
      <c r="I2479" s="45">
        <v>165</v>
      </c>
      <c r="J2479" s="205"/>
      <c r="K2479" s="18">
        <f t="shared" si="77"/>
        <v>34.140921409214094</v>
      </c>
      <c r="L2479" s="46">
        <v>62.99</v>
      </c>
      <c r="M2479" s="19">
        <f t="shared" si="76"/>
        <v>0</v>
      </c>
    </row>
    <row r="2480" spans="2:13" ht="14.45" customHeight="1" thickBot="1">
      <c r="B2480" s="21"/>
      <c r="C2480" s="47" t="s">
        <v>708</v>
      </c>
      <c r="D2480" s="48">
        <v>5901115813941</v>
      </c>
      <c r="E2480" s="24" t="s">
        <v>1492</v>
      </c>
      <c r="F2480" s="47" t="s">
        <v>1676</v>
      </c>
      <c r="G2480" s="49" t="s">
        <v>3</v>
      </c>
      <c r="H2480" s="48">
        <v>9</v>
      </c>
      <c r="I2480" s="50">
        <v>165</v>
      </c>
      <c r="J2480" s="206"/>
      <c r="K2480" s="28">
        <f t="shared" si="77"/>
        <v>34.140921409214094</v>
      </c>
      <c r="L2480" s="51">
        <v>62.99</v>
      </c>
      <c r="M2480" s="29">
        <f t="shared" si="76"/>
        <v>0</v>
      </c>
    </row>
    <row r="2481" spans="2:13" ht="14.45" customHeight="1">
      <c r="B2481" s="30"/>
      <c r="C2481" s="37" t="s">
        <v>102</v>
      </c>
      <c r="D2481" s="38">
        <v>5901115756750</v>
      </c>
      <c r="E2481" s="33" t="s">
        <v>1492</v>
      </c>
      <c r="F2481" s="37" t="s">
        <v>1677</v>
      </c>
      <c r="G2481" s="39" t="s">
        <v>3</v>
      </c>
      <c r="H2481" s="38">
        <v>5</v>
      </c>
      <c r="I2481" s="40">
        <v>165</v>
      </c>
      <c r="J2481" s="207"/>
      <c r="K2481" s="35">
        <f t="shared" si="77"/>
        <v>26.010840108401084</v>
      </c>
      <c r="L2481" s="41">
        <v>47.99</v>
      </c>
      <c r="M2481" s="36">
        <f t="shared" si="76"/>
        <v>0</v>
      </c>
    </row>
    <row r="2482" spans="2:13" ht="14.45" customHeight="1">
      <c r="B2482" s="13"/>
      <c r="C2482" s="42" t="s">
        <v>103</v>
      </c>
      <c r="D2482" s="43">
        <v>5901115749592</v>
      </c>
      <c r="E2482" s="16" t="s">
        <v>1492</v>
      </c>
      <c r="F2482" s="42" t="s">
        <v>1677</v>
      </c>
      <c r="G2482" s="44" t="s">
        <v>3</v>
      </c>
      <c r="H2482" s="43">
        <v>6</v>
      </c>
      <c r="I2482" s="45">
        <v>165</v>
      </c>
      <c r="J2482" s="205"/>
      <c r="K2482" s="18">
        <f t="shared" si="77"/>
        <v>26.010840108401084</v>
      </c>
      <c r="L2482" s="46">
        <v>47.99</v>
      </c>
      <c r="M2482" s="19">
        <f t="shared" si="76"/>
        <v>0</v>
      </c>
    </row>
    <row r="2483" spans="2:13" ht="14.45" customHeight="1" thickBot="1">
      <c r="B2483" s="21"/>
      <c r="C2483" s="47" t="s">
        <v>104</v>
      </c>
      <c r="D2483" s="48">
        <v>5901115756767</v>
      </c>
      <c r="E2483" s="24" t="s">
        <v>1492</v>
      </c>
      <c r="F2483" s="47" t="s">
        <v>1677</v>
      </c>
      <c r="G2483" s="49" t="s">
        <v>3</v>
      </c>
      <c r="H2483" s="48">
        <v>7</v>
      </c>
      <c r="I2483" s="50">
        <v>165</v>
      </c>
      <c r="J2483" s="206"/>
      <c r="K2483" s="28">
        <f t="shared" si="77"/>
        <v>26.010840108401084</v>
      </c>
      <c r="L2483" s="51">
        <v>47.99</v>
      </c>
      <c r="M2483" s="29">
        <f t="shared" si="76"/>
        <v>0</v>
      </c>
    </row>
    <row r="2484" spans="2:13" ht="14.45" customHeight="1">
      <c r="B2484" s="30"/>
      <c r="C2484" s="37" t="s">
        <v>99</v>
      </c>
      <c r="D2484" s="38">
        <v>5901115756736</v>
      </c>
      <c r="E2484" s="33" t="s">
        <v>1492</v>
      </c>
      <c r="F2484" s="37" t="s">
        <v>1677</v>
      </c>
      <c r="G2484" s="39" t="s">
        <v>2</v>
      </c>
      <c r="H2484" s="38">
        <v>5</v>
      </c>
      <c r="I2484" s="40">
        <v>165</v>
      </c>
      <c r="J2484" s="207"/>
      <c r="K2484" s="35">
        <f t="shared" si="77"/>
        <v>26.010840108401084</v>
      </c>
      <c r="L2484" s="41">
        <v>47.99</v>
      </c>
      <c r="M2484" s="36">
        <f t="shared" si="76"/>
        <v>0</v>
      </c>
    </row>
    <row r="2485" spans="2:13" ht="14.45" customHeight="1">
      <c r="B2485" s="13"/>
      <c r="C2485" s="42" t="s">
        <v>100</v>
      </c>
      <c r="D2485" s="43">
        <v>5901115749585</v>
      </c>
      <c r="E2485" s="16" t="s">
        <v>1492</v>
      </c>
      <c r="F2485" s="42" t="s">
        <v>1677</v>
      </c>
      <c r="G2485" s="44" t="s">
        <v>2</v>
      </c>
      <c r="H2485" s="43">
        <v>6</v>
      </c>
      <c r="I2485" s="45">
        <v>165</v>
      </c>
      <c r="J2485" s="205"/>
      <c r="K2485" s="18">
        <f t="shared" si="77"/>
        <v>26.010840108401084</v>
      </c>
      <c r="L2485" s="46">
        <v>47.99</v>
      </c>
      <c r="M2485" s="19">
        <f t="shared" si="76"/>
        <v>0</v>
      </c>
    </row>
    <row r="2486" spans="2:13" ht="14.45" customHeight="1" thickBot="1">
      <c r="B2486" s="21"/>
      <c r="C2486" s="47" t="s">
        <v>101</v>
      </c>
      <c r="D2486" s="48">
        <v>5901115756743</v>
      </c>
      <c r="E2486" s="24" t="s">
        <v>1492</v>
      </c>
      <c r="F2486" s="47" t="s">
        <v>1677</v>
      </c>
      <c r="G2486" s="49" t="s">
        <v>2</v>
      </c>
      <c r="H2486" s="48">
        <v>7</v>
      </c>
      <c r="I2486" s="50">
        <v>165</v>
      </c>
      <c r="J2486" s="206"/>
      <c r="K2486" s="28">
        <f t="shared" si="77"/>
        <v>26.010840108401084</v>
      </c>
      <c r="L2486" s="51">
        <v>47.99</v>
      </c>
      <c r="M2486" s="29">
        <f t="shared" si="76"/>
        <v>0</v>
      </c>
    </row>
    <row r="2487" spans="2:13" ht="14.45" customHeight="1">
      <c r="B2487" s="30"/>
      <c r="C2487" s="37" t="s">
        <v>709</v>
      </c>
      <c r="D2487" s="38">
        <v>5901115813958</v>
      </c>
      <c r="E2487" s="33" t="s">
        <v>1492</v>
      </c>
      <c r="F2487" s="37" t="s">
        <v>1682</v>
      </c>
      <c r="G2487" s="39" t="s">
        <v>3974</v>
      </c>
      <c r="H2487" s="38">
        <v>5</v>
      </c>
      <c r="I2487" s="40">
        <v>166</v>
      </c>
      <c r="J2487" s="207"/>
      <c r="K2487" s="35">
        <f t="shared" si="77"/>
        <v>20.590785907859079</v>
      </c>
      <c r="L2487" s="41">
        <v>37.99</v>
      </c>
      <c r="M2487" s="36">
        <f t="shared" si="76"/>
        <v>0</v>
      </c>
    </row>
    <row r="2488" spans="2:13" ht="14.45" customHeight="1">
      <c r="B2488" s="13"/>
      <c r="C2488" s="42" t="s">
        <v>710</v>
      </c>
      <c r="D2488" s="43">
        <v>5901115809166</v>
      </c>
      <c r="E2488" s="16" t="s">
        <v>1492</v>
      </c>
      <c r="F2488" s="42" t="s">
        <v>1682</v>
      </c>
      <c r="G2488" s="44" t="s">
        <v>3974</v>
      </c>
      <c r="H2488" s="43">
        <v>6</v>
      </c>
      <c r="I2488" s="45">
        <v>166</v>
      </c>
      <c r="J2488" s="205"/>
      <c r="K2488" s="18">
        <f t="shared" si="77"/>
        <v>20.590785907859079</v>
      </c>
      <c r="L2488" s="46">
        <v>37.99</v>
      </c>
      <c r="M2488" s="19">
        <f t="shared" si="76"/>
        <v>0</v>
      </c>
    </row>
    <row r="2489" spans="2:13" ht="14.45" customHeight="1">
      <c r="B2489" s="13"/>
      <c r="C2489" s="42" t="s">
        <v>711</v>
      </c>
      <c r="D2489" s="43">
        <v>5901115813965</v>
      </c>
      <c r="E2489" s="16" t="s">
        <v>1492</v>
      </c>
      <c r="F2489" s="42" t="s">
        <v>1682</v>
      </c>
      <c r="G2489" s="44" t="s">
        <v>3974</v>
      </c>
      <c r="H2489" s="43">
        <v>7</v>
      </c>
      <c r="I2489" s="45">
        <v>166</v>
      </c>
      <c r="J2489" s="205"/>
      <c r="K2489" s="18">
        <f t="shared" si="77"/>
        <v>20.590785907859079</v>
      </c>
      <c r="L2489" s="46">
        <v>37.99</v>
      </c>
      <c r="M2489" s="19">
        <f t="shared" si="76"/>
        <v>0</v>
      </c>
    </row>
    <row r="2490" spans="2:13" ht="14.45" customHeight="1" thickBot="1">
      <c r="B2490" s="21"/>
      <c r="C2490" s="47" t="s">
        <v>712</v>
      </c>
      <c r="D2490" s="48">
        <v>5901115813972</v>
      </c>
      <c r="E2490" s="24" t="s">
        <v>1492</v>
      </c>
      <c r="F2490" s="47" t="s">
        <v>1682</v>
      </c>
      <c r="G2490" s="49" t="s">
        <v>3974</v>
      </c>
      <c r="H2490" s="48">
        <v>8</v>
      </c>
      <c r="I2490" s="50">
        <v>166</v>
      </c>
      <c r="J2490" s="206"/>
      <c r="K2490" s="28">
        <f t="shared" si="77"/>
        <v>20.590785907859079</v>
      </c>
      <c r="L2490" s="51">
        <v>37.99</v>
      </c>
      <c r="M2490" s="29">
        <f t="shared" si="76"/>
        <v>0</v>
      </c>
    </row>
    <row r="2491" spans="2:13" ht="14.45" customHeight="1">
      <c r="B2491" s="30"/>
      <c r="C2491" s="37" t="s">
        <v>713</v>
      </c>
      <c r="D2491" s="38">
        <v>5901115813989</v>
      </c>
      <c r="E2491" s="33" t="s">
        <v>1492</v>
      </c>
      <c r="F2491" s="37" t="s">
        <v>1682</v>
      </c>
      <c r="G2491" s="39" t="s">
        <v>3799</v>
      </c>
      <c r="H2491" s="38">
        <v>5</v>
      </c>
      <c r="I2491" s="40">
        <v>166</v>
      </c>
      <c r="J2491" s="207"/>
      <c r="K2491" s="35">
        <f t="shared" si="77"/>
        <v>20.590785907859079</v>
      </c>
      <c r="L2491" s="41">
        <v>37.99</v>
      </c>
      <c r="M2491" s="36">
        <f t="shared" si="76"/>
        <v>0</v>
      </c>
    </row>
    <row r="2492" spans="2:13" ht="14.45" customHeight="1">
      <c r="B2492" s="13"/>
      <c r="C2492" s="42" t="s">
        <v>714</v>
      </c>
      <c r="D2492" s="43">
        <v>5901115809173</v>
      </c>
      <c r="E2492" s="16" t="s">
        <v>1492</v>
      </c>
      <c r="F2492" s="42" t="s">
        <v>1682</v>
      </c>
      <c r="G2492" s="44" t="s">
        <v>3799</v>
      </c>
      <c r="H2492" s="43">
        <v>6</v>
      </c>
      <c r="I2492" s="45">
        <v>166</v>
      </c>
      <c r="J2492" s="205"/>
      <c r="K2492" s="18">
        <f t="shared" si="77"/>
        <v>20.590785907859079</v>
      </c>
      <c r="L2492" s="46">
        <v>37.99</v>
      </c>
      <c r="M2492" s="19">
        <f t="shared" si="76"/>
        <v>0</v>
      </c>
    </row>
    <row r="2493" spans="2:13" ht="14.45" customHeight="1">
      <c r="B2493" s="13"/>
      <c r="C2493" s="42" t="s">
        <v>715</v>
      </c>
      <c r="D2493" s="43">
        <v>5901115813996</v>
      </c>
      <c r="E2493" s="16" t="s">
        <v>1492</v>
      </c>
      <c r="F2493" s="42" t="s">
        <v>1682</v>
      </c>
      <c r="G2493" s="44" t="s">
        <v>3799</v>
      </c>
      <c r="H2493" s="43">
        <v>7</v>
      </c>
      <c r="I2493" s="45">
        <v>166</v>
      </c>
      <c r="J2493" s="205"/>
      <c r="K2493" s="18">
        <f t="shared" si="77"/>
        <v>20.590785907859079</v>
      </c>
      <c r="L2493" s="46">
        <v>37.99</v>
      </c>
      <c r="M2493" s="19">
        <f t="shared" si="76"/>
        <v>0</v>
      </c>
    </row>
    <row r="2494" spans="2:13" ht="14.45" customHeight="1" thickBot="1">
      <c r="B2494" s="21"/>
      <c r="C2494" s="47" t="s">
        <v>716</v>
      </c>
      <c r="D2494" s="48">
        <v>5901115814009</v>
      </c>
      <c r="E2494" s="24" t="s">
        <v>1492</v>
      </c>
      <c r="F2494" s="47" t="s">
        <v>1682</v>
      </c>
      <c r="G2494" s="49" t="s">
        <v>3799</v>
      </c>
      <c r="H2494" s="48">
        <v>8</v>
      </c>
      <c r="I2494" s="50">
        <v>166</v>
      </c>
      <c r="J2494" s="206"/>
      <c r="K2494" s="28">
        <f t="shared" si="77"/>
        <v>20.590785907859079</v>
      </c>
      <c r="L2494" s="51">
        <v>37.99</v>
      </c>
      <c r="M2494" s="29">
        <f t="shared" si="76"/>
        <v>0</v>
      </c>
    </row>
    <row r="2495" spans="2:13" ht="14.45" customHeight="1">
      <c r="B2495" s="30"/>
      <c r="C2495" s="37" t="s">
        <v>717</v>
      </c>
      <c r="D2495" s="38">
        <v>5901115814016</v>
      </c>
      <c r="E2495" s="33" t="s">
        <v>1492</v>
      </c>
      <c r="F2495" s="37" t="s">
        <v>1682</v>
      </c>
      <c r="G2495" s="39" t="s">
        <v>3789</v>
      </c>
      <c r="H2495" s="38">
        <v>5</v>
      </c>
      <c r="I2495" s="40">
        <v>166</v>
      </c>
      <c r="J2495" s="207"/>
      <c r="K2495" s="35">
        <f t="shared" si="77"/>
        <v>20.590785907859079</v>
      </c>
      <c r="L2495" s="41">
        <v>37.99</v>
      </c>
      <c r="M2495" s="36">
        <f t="shared" si="76"/>
        <v>0</v>
      </c>
    </row>
    <row r="2496" spans="2:13" ht="14.45" customHeight="1">
      <c r="B2496" s="13"/>
      <c r="C2496" s="42" t="s">
        <v>718</v>
      </c>
      <c r="D2496" s="43">
        <v>5901115809180</v>
      </c>
      <c r="E2496" s="16" t="s">
        <v>1492</v>
      </c>
      <c r="F2496" s="42" t="s">
        <v>1682</v>
      </c>
      <c r="G2496" s="44" t="s">
        <v>3789</v>
      </c>
      <c r="H2496" s="43">
        <v>6</v>
      </c>
      <c r="I2496" s="45">
        <v>166</v>
      </c>
      <c r="J2496" s="205"/>
      <c r="K2496" s="18">
        <f t="shared" si="77"/>
        <v>20.590785907859079</v>
      </c>
      <c r="L2496" s="46">
        <v>37.99</v>
      </c>
      <c r="M2496" s="19">
        <f t="shared" si="76"/>
        <v>0</v>
      </c>
    </row>
    <row r="2497" spans="2:13" ht="14.45" customHeight="1">
      <c r="B2497" s="13"/>
      <c r="C2497" s="42" t="s">
        <v>719</v>
      </c>
      <c r="D2497" s="43">
        <v>5901115814023</v>
      </c>
      <c r="E2497" s="16" t="s">
        <v>1492</v>
      </c>
      <c r="F2497" s="42" t="s">
        <v>1682</v>
      </c>
      <c r="G2497" s="44" t="s">
        <v>3789</v>
      </c>
      <c r="H2497" s="43">
        <v>7</v>
      </c>
      <c r="I2497" s="45">
        <v>166</v>
      </c>
      <c r="J2497" s="205"/>
      <c r="K2497" s="18">
        <f t="shared" si="77"/>
        <v>20.590785907859079</v>
      </c>
      <c r="L2497" s="46">
        <v>37.99</v>
      </c>
      <c r="M2497" s="19">
        <f t="shared" si="76"/>
        <v>0</v>
      </c>
    </row>
    <row r="2498" spans="2:13" ht="14.45" customHeight="1" thickBot="1">
      <c r="B2498" s="21"/>
      <c r="C2498" s="47" t="s">
        <v>720</v>
      </c>
      <c r="D2498" s="48">
        <v>5901115814030</v>
      </c>
      <c r="E2498" s="24" t="s">
        <v>1492</v>
      </c>
      <c r="F2498" s="47" t="s">
        <v>1682</v>
      </c>
      <c r="G2498" s="49" t="s">
        <v>3789</v>
      </c>
      <c r="H2498" s="48">
        <v>8</v>
      </c>
      <c r="I2498" s="50">
        <v>166</v>
      </c>
      <c r="J2498" s="206"/>
      <c r="K2498" s="28">
        <f t="shared" si="77"/>
        <v>20.590785907859079</v>
      </c>
      <c r="L2498" s="51">
        <v>37.99</v>
      </c>
      <c r="M2498" s="29">
        <f t="shared" si="76"/>
        <v>0</v>
      </c>
    </row>
    <row r="2499" spans="2:13" ht="14.45" customHeight="1">
      <c r="B2499" s="30"/>
      <c r="C2499" s="37" t="s">
        <v>721</v>
      </c>
      <c r="D2499" s="38">
        <v>5901115814047</v>
      </c>
      <c r="E2499" s="33" t="s">
        <v>1492</v>
      </c>
      <c r="F2499" s="37" t="s">
        <v>1683</v>
      </c>
      <c r="G2499" s="39" t="s">
        <v>3</v>
      </c>
      <c r="H2499" s="38">
        <v>5</v>
      </c>
      <c r="I2499" s="40">
        <v>166</v>
      </c>
      <c r="J2499" s="207"/>
      <c r="K2499" s="35">
        <f t="shared" si="77"/>
        <v>20.590785907859079</v>
      </c>
      <c r="L2499" s="41">
        <v>37.99</v>
      </c>
      <c r="M2499" s="36">
        <f t="shared" si="76"/>
        <v>0</v>
      </c>
    </row>
    <row r="2500" spans="2:13" ht="14.45" customHeight="1">
      <c r="B2500" s="13"/>
      <c r="C2500" s="42" t="s">
        <v>722</v>
      </c>
      <c r="D2500" s="43">
        <v>5901115809197</v>
      </c>
      <c r="E2500" s="16" t="s">
        <v>1492</v>
      </c>
      <c r="F2500" s="42" t="s">
        <v>1683</v>
      </c>
      <c r="G2500" s="44" t="s">
        <v>3</v>
      </c>
      <c r="H2500" s="43">
        <v>6</v>
      </c>
      <c r="I2500" s="45">
        <v>166</v>
      </c>
      <c r="J2500" s="205"/>
      <c r="K2500" s="18">
        <f t="shared" si="77"/>
        <v>20.590785907859079</v>
      </c>
      <c r="L2500" s="46">
        <v>37.99</v>
      </c>
      <c r="M2500" s="19">
        <f t="shared" si="76"/>
        <v>0</v>
      </c>
    </row>
    <row r="2501" spans="2:13" ht="14.45" customHeight="1">
      <c r="B2501" s="13"/>
      <c r="C2501" s="42" t="s">
        <v>723</v>
      </c>
      <c r="D2501" s="43">
        <v>5901115814054</v>
      </c>
      <c r="E2501" s="16" t="s">
        <v>1492</v>
      </c>
      <c r="F2501" s="42" t="s">
        <v>1683</v>
      </c>
      <c r="G2501" s="44" t="s">
        <v>3</v>
      </c>
      <c r="H2501" s="43">
        <v>7</v>
      </c>
      <c r="I2501" s="45">
        <v>166</v>
      </c>
      <c r="J2501" s="205"/>
      <c r="K2501" s="18">
        <f t="shared" si="77"/>
        <v>20.590785907859079</v>
      </c>
      <c r="L2501" s="46">
        <v>37.99</v>
      </c>
      <c r="M2501" s="19">
        <f t="shared" si="76"/>
        <v>0</v>
      </c>
    </row>
    <row r="2502" spans="2:13" ht="14.45" customHeight="1" thickBot="1">
      <c r="B2502" s="21"/>
      <c r="C2502" s="47" t="s">
        <v>724</v>
      </c>
      <c r="D2502" s="48">
        <v>5901115814061</v>
      </c>
      <c r="E2502" s="24" t="s">
        <v>1492</v>
      </c>
      <c r="F2502" s="47" t="s">
        <v>1683</v>
      </c>
      <c r="G2502" s="49" t="s">
        <v>3</v>
      </c>
      <c r="H2502" s="48">
        <v>8</v>
      </c>
      <c r="I2502" s="50">
        <v>166</v>
      </c>
      <c r="J2502" s="206"/>
      <c r="K2502" s="28">
        <f t="shared" si="77"/>
        <v>20.590785907859079</v>
      </c>
      <c r="L2502" s="51">
        <v>37.99</v>
      </c>
      <c r="M2502" s="29">
        <f t="shared" si="76"/>
        <v>0</v>
      </c>
    </row>
    <row r="2503" spans="2:13" ht="14.45" customHeight="1">
      <c r="B2503" s="30"/>
      <c r="C2503" s="37" t="s">
        <v>725</v>
      </c>
      <c r="D2503" s="38">
        <v>5901115814078</v>
      </c>
      <c r="E2503" s="33" t="s">
        <v>1492</v>
      </c>
      <c r="F2503" s="37" t="s">
        <v>1683</v>
      </c>
      <c r="G2503" s="39" t="s">
        <v>3820</v>
      </c>
      <c r="H2503" s="38">
        <v>5</v>
      </c>
      <c r="I2503" s="40">
        <v>166</v>
      </c>
      <c r="J2503" s="207"/>
      <c r="K2503" s="35">
        <f t="shared" si="77"/>
        <v>20.590785907859079</v>
      </c>
      <c r="L2503" s="41">
        <v>37.99</v>
      </c>
      <c r="M2503" s="36">
        <f t="shared" ref="M2503:M2566" si="78">SUM(J2503:J2503)*K2503</f>
        <v>0</v>
      </c>
    </row>
    <row r="2504" spans="2:13" ht="14.45" customHeight="1">
      <c r="B2504" s="13"/>
      <c r="C2504" s="42" t="s">
        <v>726</v>
      </c>
      <c r="D2504" s="43">
        <v>5901115809203</v>
      </c>
      <c r="E2504" s="16" t="s">
        <v>1492</v>
      </c>
      <c r="F2504" s="42" t="s">
        <v>1683</v>
      </c>
      <c r="G2504" s="44" t="s">
        <v>3820</v>
      </c>
      <c r="H2504" s="43">
        <v>6</v>
      </c>
      <c r="I2504" s="45">
        <v>166</v>
      </c>
      <c r="J2504" s="205"/>
      <c r="K2504" s="18">
        <f t="shared" ref="K2504:K2567" si="79">L2504/1.23/1.5</f>
        <v>20.590785907859079</v>
      </c>
      <c r="L2504" s="46">
        <v>37.99</v>
      </c>
      <c r="M2504" s="19">
        <f t="shared" si="78"/>
        <v>0</v>
      </c>
    </row>
    <row r="2505" spans="2:13" ht="14.45" customHeight="1">
      <c r="B2505" s="13"/>
      <c r="C2505" s="42" t="s">
        <v>727</v>
      </c>
      <c r="D2505" s="43">
        <v>5901115814085</v>
      </c>
      <c r="E2505" s="16" t="s">
        <v>1492</v>
      </c>
      <c r="F2505" s="42" t="s">
        <v>1683</v>
      </c>
      <c r="G2505" s="44" t="s">
        <v>3820</v>
      </c>
      <c r="H2505" s="43">
        <v>7</v>
      </c>
      <c r="I2505" s="45">
        <v>166</v>
      </c>
      <c r="J2505" s="205"/>
      <c r="K2505" s="18">
        <f t="shared" si="79"/>
        <v>20.590785907859079</v>
      </c>
      <c r="L2505" s="46">
        <v>37.99</v>
      </c>
      <c r="M2505" s="19">
        <f t="shared" si="78"/>
        <v>0</v>
      </c>
    </row>
    <row r="2506" spans="2:13" ht="14.45" customHeight="1" thickBot="1">
      <c r="B2506" s="21"/>
      <c r="C2506" s="47" t="s">
        <v>728</v>
      </c>
      <c r="D2506" s="48">
        <v>5901115814092</v>
      </c>
      <c r="E2506" s="24" t="s">
        <v>1492</v>
      </c>
      <c r="F2506" s="47" t="s">
        <v>1683</v>
      </c>
      <c r="G2506" s="49" t="s">
        <v>3820</v>
      </c>
      <c r="H2506" s="48">
        <v>8</v>
      </c>
      <c r="I2506" s="50">
        <v>166</v>
      </c>
      <c r="J2506" s="206"/>
      <c r="K2506" s="28">
        <f t="shared" si="79"/>
        <v>20.590785907859079</v>
      </c>
      <c r="L2506" s="51">
        <v>37.99</v>
      </c>
      <c r="M2506" s="29">
        <f t="shared" si="78"/>
        <v>0</v>
      </c>
    </row>
    <row r="2507" spans="2:13" ht="14.45" customHeight="1">
      <c r="B2507" s="30"/>
      <c r="C2507" s="37" t="s">
        <v>729</v>
      </c>
      <c r="D2507" s="38">
        <v>5901115814108</v>
      </c>
      <c r="E2507" s="33" t="s">
        <v>1492</v>
      </c>
      <c r="F2507" s="37" t="s">
        <v>1683</v>
      </c>
      <c r="G2507" s="39" t="s">
        <v>730</v>
      </c>
      <c r="H2507" s="38">
        <v>9</v>
      </c>
      <c r="I2507" s="40">
        <v>166</v>
      </c>
      <c r="J2507" s="207"/>
      <c r="K2507" s="35">
        <f t="shared" si="79"/>
        <v>20.590785907859079</v>
      </c>
      <c r="L2507" s="41">
        <v>37.99</v>
      </c>
      <c r="M2507" s="36">
        <f t="shared" si="78"/>
        <v>0</v>
      </c>
    </row>
    <row r="2508" spans="2:13" ht="14.45" customHeight="1">
      <c r="B2508" s="13"/>
      <c r="C2508" s="42" t="s">
        <v>731</v>
      </c>
      <c r="D2508" s="43">
        <v>5901115809210</v>
      </c>
      <c r="E2508" s="16" t="s">
        <v>1492</v>
      </c>
      <c r="F2508" s="42" t="s">
        <v>1683</v>
      </c>
      <c r="G2508" s="44" t="s">
        <v>730</v>
      </c>
      <c r="H2508" s="43">
        <v>6</v>
      </c>
      <c r="I2508" s="45">
        <v>166</v>
      </c>
      <c r="J2508" s="205"/>
      <c r="K2508" s="18">
        <f t="shared" si="79"/>
        <v>20.590785907859079</v>
      </c>
      <c r="L2508" s="46">
        <v>37.99</v>
      </c>
      <c r="M2508" s="19">
        <f t="shared" si="78"/>
        <v>0</v>
      </c>
    </row>
    <row r="2509" spans="2:13" ht="14.45" customHeight="1">
      <c r="B2509" s="13"/>
      <c r="C2509" s="42" t="s">
        <v>732</v>
      </c>
      <c r="D2509" s="43">
        <v>5901115814115</v>
      </c>
      <c r="E2509" s="16" t="s">
        <v>1492</v>
      </c>
      <c r="F2509" s="42" t="s">
        <v>1683</v>
      </c>
      <c r="G2509" s="44" t="s">
        <v>730</v>
      </c>
      <c r="H2509" s="43">
        <v>7</v>
      </c>
      <c r="I2509" s="45">
        <v>166</v>
      </c>
      <c r="J2509" s="205"/>
      <c r="K2509" s="18">
        <f t="shared" si="79"/>
        <v>20.590785907859079</v>
      </c>
      <c r="L2509" s="46">
        <v>37.99</v>
      </c>
      <c r="M2509" s="19">
        <f t="shared" si="78"/>
        <v>0</v>
      </c>
    </row>
    <row r="2510" spans="2:13" ht="14.45" customHeight="1" thickBot="1">
      <c r="B2510" s="21"/>
      <c r="C2510" s="47" t="s">
        <v>733</v>
      </c>
      <c r="D2510" s="48">
        <v>5901115814122</v>
      </c>
      <c r="E2510" s="24" t="s">
        <v>1492</v>
      </c>
      <c r="F2510" s="47" t="s">
        <v>1683</v>
      </c>
      <c r="G2510" s="49" t="s">
        <v>730</v>
      </c>
      <c r="H2510" s="48">
        <v>8</v>
      </c>
      <c r="I2510" s="50">
        <v>166</v>
      </c>
      <c r="J2510" s="206"/>
      <c r="K2510" s="28">
        <f t="shared" si="79"/>
        <v>20.590785907859079</v>
      </c>
      <c r="L2510" s="51">
        <v>37.99</v>
      </c>
      <c r="M2510" s="29">
        <f t="shared" si="78"/>
        <v>0</v>
      </c>
    </row>
    <row r="2511" spans="2:13" ht="14.45" customHeight="1">
      <c r="B2511" s="30"/>
      <c r="C2511" s="37" t="s">
        <v>1322</v>
      </c>
      <c r="D2511" s="38">
        <v>5908234708707</v>
      </c>
      <c r="E2511" s="33" t="s">
        <v>1492</v>
      </c>
      <c r="F2511" s="37" t="s">
        <v>1686</v>
      </c>
      <c r="G2511" s="39" t="s">
        <v>3</v>
      </c>
      <c r="H2511" s="38">
        <v>5</v>
      </c>
      <c r="I2511" s="40">
        <v>167</v>
      </c>
      <c r="J2511" s="207"/>
      <c r="K2511" s="35">
        <f t="shared" si="79"/>
        <v>16.796747967479675</v>
      </c>
      <c r="L2511" s="41">
        <v>30.99</v>
      </c>
      <c r="M2511" s="36">
        <f t="shared" si="78"/>
        <v>0</v>
      </c>
    </row>
    <row r="2512" spans="2:13" ht="14.45" customHeight="1">
      <c r="B2512" s="13"/>
      <c r="C2512" s="42" t="s">
        <v>1323</v>
      </c>
      <c r="D2512" s="43">
        <v>5908234708714</v>
      </c>
      <c r="E2512" s="16" t="s">
        <v>1492</v>
      </c>
      <c r="F2512" s="42" t="s">
        <v>1686</v>
      </c>
      <c r="G2512" s="44" t="s">
        <v>3</v>
      </c>
      <c r="H2512" s="16">
        <v>6</v>
      </c>
      <c r="I2512" s="45">
        <v>167</v>
      </c>
      <c r="J2512" s="205"/>
      <c r="K2512" s="18">
        <f t="shared" si="79"/>
        <v>16.796747967479675</v>
      </c>
      <c r="L2512" s="46">
        <v>30.99</v>
      </c>
      <c r="M2512" s="19">
        <f t="shared" si="78"/>
        <v>0</v>
      </c>
    </row>
    <row r="2513" spans="2:13" ht="14.45" customHeight="1">
      <c r="B2513" s="13"/>
      <c r="C2513" s="42" t="s">
        <v>1324</v>
      </c>
      <c r="D2513" s="43">
        <v>5908234708721</v>
      </c>
      <c r="E2513" s="16" t="s">
        <v>1492</v>
      </c>
      <c r="F2513" s="42" t="s">
        <v>1686</v>
      </c>
      <c r="G2513" s="44" t="s">
        <v>3</v>
      </c>
      <c r="H2513" s="16">
        <v>7</v>
      </c>
      <c r="I2513" s="45">
        <v>167</v>
      </c>
      <c r="J2513" s="205"/>
      <c r="K2513" s="18">
        <f t="shared" si="79"/>
        <v>16.796747967479675</v>
      </c>
      <c r="L2513" s="46">
        <v>30.99</v>
      </c>
      <c r="M2513" s="19">
        <f t="shared" si="78"/>
        <v>0</v>
      </c>
    </row>
    <row r="2514" spans="2:13" ht="14.45" customHeight="1" thickBot="1">
      <c r="B2514" s="21"/>
      <c r="C2514" s="47" t="s">
        <v>1325</v>
      </c>
      <c r="D2514" s="48">
        <v>5908234708738</v>
      </c>
      <c r="E2514" s="24" t="s">
        <v>1492</v>
      </c>
      <c r="F2514" s="47" t="s">
        <v>1686</v>
      </c>
      <c r="G2514" s="49" t="s">
        <v>3</v>
      </c>
      <c r="H2514" s="24">
        <v>8</v>
      </c>
      <c r="I2514" s="50">
        <v>167</v>
      </c>
      <c r="J2514" s="206"/>
      <c r="K2514" s="28">
        <f t="shared" si="79"/>
        <v>16.796747967479675</v>
      </c>
      <c r="L2514" s="51">
        <v>30.99</v>
      </c>
      <c r="M2514" s="29">
        <f t="shared" si="78"/>
        <v>0</v>
      </c>
    </row>
    <row r="2515" spans="2:13" ht="14.45" customHeight="1">
      <c r="B2515" s="30"/>
      <c r="C2515" s="37" t="s">
        <v>1326</v>
      </c>
      <c r="D2515" s="38">
        <v>5908234708745</v>
      </c>
      <c r="E2515" s="33" t="s">
        <v>1492</v>
      </c>
      <c r="F2515" s="37" t="s">
        <v>1686</v>
      </c>
      <c r="G2515" s="39" t="s">
        <v>3</v>
      </c>
      <c r="H2515" s="33">
        <v>5</v>
      </c>
      <c r="I2515" s="40">
        <v>167</v>
      </c>
      <c r="J2515" s="207"/>
      <c r="K2515" s="35">
        <f t="shared" si="79"/>
        <v>16.796747967479675</v>
      </c>
      <c r="L2515" s="41">
        <v>30.99</v>
      </c>
      <c r="M2515" s="36">
        <f t="shared" si="78"/>
        <v>0</v>
      </c>
    </row>
    <row r="2516" spans="2:13" ht="14.45" customHeight="1">
      <c r="B2516" s="13"/>
      <c r="C2516" s="42" t="s">
        <v>1327</v>
      </c>
      <c r="D2516" s="43">
        <v>5908234708752</v>
      </c>
      <c r="E2516" s="16" t="s">
        <v>1492</v>
      </c>
      <c r="F2516" s="42" t="s">
        <v>1686</v>
      </c>
      <c r="G2516" s="44" t="s">
        <v>3</v>
      </c>
      <c r="H2516" s="16">
        <v>6</v>
      </c>
      <c r="I2516" s="45">
        <v>167</v>
      </c>
      <c r="J2516" s="205"/>
      <c r="K2516" s="18">
        <f t="shared" si="79"/>
        <v>16.796747967479675</v>
      </c>
      <c r="L2516" s="46">
        <v>30.99</v>
      </c>
      <c r="M2516" s="19">
        <f t="shared" si="78"/>
        <v>0</v>
      </c>
    </row>
    <row r="2517" spans="2:13" ht="14.45" customHeight="1">
      <c r="B2517" s="13"/>
      <c r="C2517" s="42" t="s">
        <v>1328</v>
      </c>
      <c r="D2517" s="43">
        <v>5908234708769</v>
      </c>
      <c r="E2517" s="16" t="s">
        <v>1492</v>
      </c>
      <c r="F2517" s="42" t="s">
        <v>1686</v>
      </c>
      <c r="G2517" s="44" t="s">
        <v>3</v>
      </c>
      <c r="H2517" s="16">
        <v>7</v>
      </c>
      <c r="I2517" s="45">
        <v>167</v>
      </c>
      <c r="J2517" s="205"/>
      <c r="K2517" s="18">
        <f t="shared" si="79"/>
        <v>16.796747967479675</v>
      </c>
      <c r="L2517" s="46">
        <v>30.99</v>
      </c>
      <c r="M2517" s="19">
        <f t="shared" si="78"/>
        <v>0</v>
      </c>
    </row>
    <row r="2518" spans="2:13" ht="14.45" customHeight="1" thickBot="1">
      <c r="B2518" s="21"/>
      <c r="C2518" s="47" t="s">
        <v>1329</v>
      </c>
      <c r="D2518" s="48">
        <v>5908234708776</v>
      </c>
      <c r="E2518" s="24" t="s">
        <v>1492</v>
      </c>
      <c r="F2518" s="47" t="s">
        <v>1686</v>
      </c>
      <c r="G2518" s="49" t="s">
        <v>3</v>
      </c>
      <c r="H2518" s="24">
        <v>8</v>
      </c>
      <c r="I2518" s="50">
        <v>167</v>
      </c>
      <c r="J2518" s="206"/>
      <c r="K2518" s="28">
        <f t="shared" si="79"/>
        <v>16.796747967479675</v>
      </c>
      <c r="L2518" s="51">
        <v>30.99</v>
      </c>
      <c r="M2518" s="29">
        <f t="shared" si="78"/>
        <v>0</v>
      </c>
    </row>
    <row r="2519" spans="2:13" ht="14.45" customHeight="1">
      <c r="B2519" s="30"/>
      <c r="C2519" s="37" t="s">
        <v>1318</v>
      </c>
      <c r="D2519" s="38">
        <v>5908234708295</v>
      </c>
      <c r="E2519" s="33" t="s">
        <v>1492</v>
      </c>
      <c r="F2519" s="37" t="s">
        <v>1686</v>
      </c>
      <c r="G2519" s="39" t="s">
        <v>3</v>
      </c>
      <c r="H2519" s="33">
        <v>5</v>
      </c>
      <c r="I2519" s="40">
        <v>167</v>
      </c>
      <c r="J2519" s="207"/>
      <c r="K2519" s="35">
        <f t="shared" si="79"/>
        <v>16.796747967479675</v>
      </c>
      <c r="L2519" s="41">
        <v>30.99</v>
      </c>
      <c r="M2519" s="36">
        <f t="shared" si="78"/>
        <v>0</v>
      </c>
    </row>
    <row r="2520" spans="2:13" ht="14.45" customHeight="1">
      <c r="B2520" s="13"/>
      <c r="C2520" s="42" t="s">
        <v>1319</v>
      </c>
      <c r="D2520" s="43">
        <v>5908234708301</v>
      </c>
      <c r="E2520" s="16" t="s">
        <v>1492</v>
      </c>
      <c r="F2520" s="42" t="s">
        <v>1686</v>
      </c>
      <c r="G2520" s="44" t="s">
        <v>3</v>
      </c>
      <c r="H2520" s="16">
        <v>6</v>
      </c>
      <c r="I2520" s="45">
        <v>167</v>
      </c>
      <c r="J2520" s="205"/>
      <c r="K2520" s="18">
        <f t="shared" si="79"/>
        <v>16.796747967479675</v>
      </c>
      <c r="L2520" s="46">
        <v>30.99</v>
      </c>
      <c r="M2520" s="19">
        <f t="shared" si="78"/>
        <v>0</v>
      </c>
    </row>
    <row r="2521" spans="2:13" ht="14.45" customHeight="1">
      <c r="B2521" s="13"/>
      <c r="C2521" s="42" t="s">
        <v>1320</v>
      </c>
      <c r="D2521" s="43">
        <v>5908234708318</v>
      </c>
      <c r="E2521" s="16" t="s">
        <v>1492</v>
      </c>
      <c r="F2521" s="42" t="s">
        <v>1686</v>
      </c>
      <c r="G2521" s="44" t="s">
        <v>3</v>
      </c>
      <c r="H2521" s="16">
        <v>7</v>
      </c>
      <c r="I2521" s="45">
        <v>167</v>
      </c>
      <c r="J2521" s="205"/>
      <c r="K2521" s="18">
        <f t="shared" si="79"/>
        <v>16.796747967479675</v>
      </c>
      <c r="L2521" s="46">
        <v>30.99</v>
      </c>
      <c r="M2521" s="19">
        <f t="shared" si="78"/>
        <v>0</v>
      </c>
    </row>
    <row r="2522" spans="2:13" ht="14.45" customHeight="1" thickBot="1">
      <c r="B2522" s="21"/>
      <c r="C2522" s="47" t="s">
        <v>1321</v>
      </c>
      <c r="D2522" s="48">
        <v>5908234708325</v>
      </c>
      <c r="E2522" s="24" t="s">
        <v>1492</v>
      </c>
      <c r="F2522" s="47" t="s">
        <v>1686</v>
      </c>
      <c r="G2522" s="49" t="s">
        <v>3</v>
      </c>
      <c r="H2522" s="24">
        <v>8</v>
      </c>
      <c r="I2522" s="50">
        <v>167</v>
      </c>
      <c r="J2522" s="206"/>
      <c r="K2522" s="28">
        <f t="shared" si="79"/>
        <v>16.796747967479675</v>
      </c>
      <c r="L2522" s="51">
        <v>30.99</v>
      </c>
      <c r="M2522" s="29">
        <f t="shared" si="78"/>
        <v>0</v>
      </c>
    </row>
    <row r="2523" spans="2:13" ht="14.45" customHeight="1">
      <c r="B2523" s="30"/>
      <c r="C2523" s="37" t="s">
        <v>1246</v>
      </c>
      <c r="D2523" s="38">
        <v>5908234707335</v>
      </c>
      <c r="E2523" s="33" t="s">
        <v>1492</v>
      </c>
      <c r="F2523" s="37" t="s">
        <v>1687</v>
      </c>
      <c r="G2523" s="39" t="s">
        <v>3</v>
      </c>
      <c r="H2523" s="33">
        <v>5</v>
      </c>
      <c r="I2523" s="40">
        <v>167</v>
      </c>
      <c r="J2523" s="207"/>
      <c r="K2523" s="35">
        <f t="shared" si="79"/>
        <v>16.796747967479675</v>
      </c>
      <c r="L2523" s="41">
        <v>30.99</v>
      </c>
      <c r="M2523" s="36">
        <f t="shared" si="78"/>
        <v>0</v>
      </c>
    </row>
    <row r="2524" spans="2:13" ht="14.45" customHeight="1">
      <c r="B2524" s="13"/>
      <c r="C2524" s="42" t="s">
        <v>1247</v>
      </c>
      <c r="D2524" s="43">
        <v>5908234708684</v>
      </c>
      <c r="E2524" s="16" t="s">
        <v>1492</v>
      </c>
      <c r="F2524" s="42" t="s">
        <v>1687</v>
      </c>
      <c r="G2524" s="44" t="s">
        <v>3</v>
      </c>
      <c r="H2524" s="16">
        <v>6</v>
      </c>
      <c r="I2524" s="45">
        <v>167</v>
      </c>
      <c r="J2524" s="205"/>
      <c r="K2524" s="18">
        <f t="shared" si="79"/>
        <v>16.796747967479675</v>
      </c>
      <c r="L2524" s="46">
        <v>30.99</v>
      </c>
      <c r="M2524" s="19">
        <f t="shared" si="78"/>
        <v>0</v>
      </c>
    </row>
    <row r="2525" spans="2:13" ht="14.45" customHeight="1">
      <c r="B2525" s="13"/>
      <c r="C2525" s="42" t="s">
        <v>1248</v>
      </c>
      <c r="D2525" s="43">
        <v>5908234707342</v>
      </c>
      <c r="E2525" s="16" t="s">
        <v>1492</v>
      </c>
      <c r="F2525" s="42" t="s">
        <v>1687</v>
      </c>
      <c r="G2525" s="44" t="s">
        <v>3</v>
      </c>
      <c r="H2525" s="16">
        <v>7</v>
      </c>
      <c r="I2525" s="45">
        <v>167</v>
      </c>
      <c r="J2525" s="205"/>
      <c r="K2525" s="18">
        <f t="shared" si="79"/>
        <v>16.796747967479675</v>
      </c>
      <c r="L2525" s="46">
        <v>30.99</v>
      </c>
      <c r="M2525" s="19">
        <f t="shared" si="78"/>
        <v>0</v>
      </c>
    </row>
    <row r="2526" spans="2:13" ht="14.45" customHeight="1" thickBot="1">
      <c r="B2526" s="21"/>
      <c r="C2526" s="47" t="s">
        <v>1249</v>
      </c>
      <c r="D2526" s="48">
        <v>5908234707359</v>
      </c>
      <c r="E2526" s="24" t="s">
        <v>1492</v>
      </c>
      <c r="F2526" s="47" t="s">
        <v>1687</v>
      </c>
      <c r="G2526" s="49" t="s">
        <v>3</v>
      </c>
      <c r="H2526" s="24">
        <v>8</v>
      </c>
      <c r="I2526" s="50">
        <v>167</v>
      </c>
      <c r="J2526" s="206"/>
      <c r="K2526" s="28">
        <f t="shared" si="79"/>
        <v>16.796747967479675</v>
      </c>
      <c r="L2526" s="51">
        <v>30.99</v>
      </c>
      <c r="M2526" s="29">
        <f t="shared" si="78"/>
        <v>0</v>
      </c>
    </row>
    <row r="2527" spans="2:13" ht="14.45" customHeight="1">
      <c r="B2527" s="30"/>
      <c r="C2527" s="37" t="s">
        <v>1250</v>
      </c>
      <c r="D2527" s="38">
        <v>5908234708219</v>
      </c>
      <c r="E2527" s="33" t="s">
        <v>1492</v>
      </c>
      <c r="F2527" s="37" t="s">
        <v>1687</v>
      </c>
      <c r="G2527" s="39" t="s">
        <v>3</v>
      </c>
      <c r="H2527" s="33">
        <v>5</v>
      </c>
      <c r="I2527" s="40">
        <v>167</v>
      </c>
      <c r="J2527" s="207"/>
      <c r="K2527" s="35">
        <f t="shared" si="79"/>
        <v>16.796747967479675</v>
      </c>
      <c r="L2527" s="41">
        <v>30.99</v>
      </c>
      <c r="M2527" s="36">
        <f t="shared" si="78"/>
        <v>0</v>
      </c>
    </row>
    <row r="2528" spans="2:13" ht="14.45" customHeight="1">
      <c r="B2528" s="13"/>
      <c r="C2528" s="42" t="s">
        <v>1251</v>
      </c>
      <c r="D2528" s="43">
        <v>5908234708226</v>
      </c>
      <c r="E2528" s="16" t="s">
        <v>1492</v>
      </c>
      <c r="F2528" s="42" t="s">
        <v>1687</v>
      </c>
      <c r="G2528" s="44" t="s">
        <v>3</v>
      </c>
      <c r="H2528" s="16">
        <v>6</v>
      </c>
      <c r="I2528" s="45">
        <v>167</v>
      </c>
      <c r="J2528" s="205"/>
      <c r="K2528" s="18">
        <f t="shared" si="79"/>
        <v>16.796747967479675</v>
      </c>
      <c r="L2528" s="46">
        <v>30.99</v>
      </c>
      <c r="M2528" s="19">
        <f t="shared" si="78"/>
        <v>0</v>
      </c>
    </row>
    <row r="2529" spans="2:13" ht="14.45" customHeight="1">
      <c r="B2529" s="13"/>
      <c r="C2529" s="42" t="s">
        <v>1252</v>
      </c>
      <c r="D2529" s="43">
        <v>5908234708233</v>
      </c>
      <c r="E2529" s="16" t="s">
        <v>1492</v>
      </c>
      <c r="F2529" s="42" t="s">
        <v>1687</v>
      </c>
      <c r="G2529" s="44" t="s">
        <v>3</v>
      </c>
      <c r="H2529" s="16">
        <v>7</v>
      </c>
      <c r="I2529" s="45">
        <v>167</v>
      </c>
      <c r="J2529" s="205"/>
      <c r="K2529" s="18">
        <f t="shared" si="79"/>
        <v>16.796747967479675</v>
      </c>
      <c r="L2529" s="46">
        <v>30.99</v>
      </c>
      <c r="M2529" s="19">
        <f t="shared" si="78"/>
        <v>0</v>
      </c>
    </row>
    <row r="2530" spans="2:13" ht="14.45" customHeight="1" thickBot="1">
      <c r="B2530" s="21"/>
      <c r="C2530" s="47" t="s">
        <v>1253</v>
      </c>
      <c r="D2530" s="48">
        <v>5908234708240</v>
      </c>
      <c r="E2530" s="24" t="s">
        <v>1492</v>
      </c>
      <c r="F2530" s="47" t="s">
        <v>1687</v>
      </c>
      <c r="G2530" s="49" t="s">
        <v>3</v>
      </c>
      <c r="H2530" s="24">
        <v>8</v>
      </c>
      <c r="I2530" s="50">
        <v>167</v>
      </c>
      <c r="J2530" s="206"/>
      <c r="K2530" s="28">
        <f t="shared" si="79"/>
        <v>16.796747967479675</v>
      </c>
      <c r="L2530" s="51">
        <v>30.99</v>
      </c>
      <c r="M2530" s="29">
        <f t="shared" si="78"/>
        <v>0</v>
      </c>
    </row>
    <row r="2531" spans="2:13" ht="14.45" customHeight="1">
      <c r="B2531" s="30"/>
      <c r="C2531" s="37" t="s">
        <v>1254</v>
      </c>
      <c r="D2531" s="38">
        <v>5908234708257</v>
      </c>
      <c r="E2531" s="33" t="s">
        <v>1492</v>
      </c>
      <c r="F2531" s="37" t="s">
        <v>1687</v>
      </c>
      <c r="G2531" s="39" t="s">
        <v>3</v>
      </c>
      <c r="H2531" s="33">
        <v>5</v>
      </c>
      <c r="I2531" s="40">
        <v>167</v>
      </c>
      <c r="J2531" s="207"/>
      <c r="K2531" s="35">
        <f t="shared" si="79"/>
        <v>16.796747967479675</v>
      </c>
      <c r="L2531" s="41">
        <v>30.99</v>
      </c>
      <c r="M2531" s="36">
        <f t="shared" si="78"/>
        <v>0</v>
      </c>
    </row>
    <row r="2532" spans="2:13" ht="14.45" customHeight="1">
      <c r="B2532" s="13"/>
      <c r="C2532" s="42" t="s">
        <v>1255</v>
      </c>
      <c r="D2532" s="43">
        <v>5908234708264</v>
      </c>
      <c r="E2532" s="16" t="s">
        <v>1492</v>
      </c>
      <c r="F2532" s="42" t="s">
        <v>1687</v>
      </c>
      <c r="G2532" s="44" t="s">
        <v>3</v>
      </c>
      <c r="H2532" s="16">
        <v>6</v>
      </c>
      <c r="I2532" s="45">
        <v>167</v>
      </c>
      <c r="J2532" s="205"/>
      <c r="K2532" s="18">
        <f t="shared" si="79"/>
        <v>16.796747967479675</v>
      </c>
      <c r="L2532" s="46">
        <v>30.99</v>
      </c>
      <c r="M2532" s="19">
        <f t="shared" si="78"/>
        <v>0</v>
      </c>
    </row>
    <row r="2533" spans="2:13" ht="14.45" customHeight="1">
      <c r="B2533" s="13"/>
      <c r="C2533" s="42" t="s">
        <v>1256</v>
      </c>
      <c r="D2533" s="43">
        <v>5908234708271</v>
      </c>
      <c r="E2533" s="16" t="s">
        <v>1492</v>
      </c>
      <c r="F2533" s="42" t="s">
        <v>1687</v>
      </c>
      <c r="G2533" s="44" t="s">
        <v>3</v>
      </c>
      <c r="H2533" s="16">
        <v>7</v>
      </c>
      <c r="I2533" s="45">
        <v>167</v>
      </c>
      <c r="J2533" s="205"/>
      <c r="K2533" s="18">
        <f t="shared" si="79"/>
        <v>16.796747967479675</v>
      </c>
      <c r="L2533" s="46">
        <v>30.99</v>
      </c>
      <c r="M2533" s="19">
        <f t="shared" si="78"/>
        <v>0</v>
      </c>
    </row>
    <row r="2534" spans="2:13" ht="14.45" customHeight="1" thickBot="1">
      <c r="B2534" s="21"/>
      <c r="C2534" s="47" t="s">
        <v>1257</v>
      </c>
      <c r="D2534" s="48">
        <v>5908234708288</v>
      </c>
      <c r="E2534" s="24" t="s">
        <v>1492</v>
      </c>
      <c r="F2534" s="47" t="s">
        <v>1687</v>
      </c>
      <c r="G2534" s="49" t="s">
        <v>3</v>
      </c>
      <c r="H2534" s="24">
        <v>8</v>
      </c>
      <c r="I2534" s="50">
        <v>167</v>
      </c>
      <c r="J2534" s="206"/>
      <c r="K2534" s="28">
        <f t="shared" si="79"/>
        <v>16.796747967479675</v>
      </c>
      <c r="L2534" s="51">
        <v>30.99</v>
      </c>
      <c r="M2534" s="29">
        <f t="shared" si="78"/>
        <v>0</v>
      </c>
    </row>
    <row r="2535" spans="2:13" ht="14.45" customHeight="1">
      <c r="B2535" s="30"/>
      <c r="C2535" s="37" t="s">
        <v>114</v>
      </c>
      <c r="D2535" s="38">
        <v>5901115780946</v>
      </c>
      <c r="E2535" s="33" t="s">
        <v>1492</v>
      </c>
      <c r="F2535" s="37" t="s">
        <v>1684</v>
      </c>
      <c r="G2535" s="39" t="s">
        <v>3</v>
      </c>
      <c r="H2535" s="38">
        <v>5</v>
      </c>
      <c r="I2535" s="40">
        <v>168</v>
      </c>
      <c r="J2535" s="207"/>
      <c r="K2535" s="35">
        <f t="shared" si="79"/>
        <v>16.796747967479675</v>
      </c>
      <c r="L2535" s="41">
        <v>30.99</v>
      </c>
      <c r="M2535" s="36">
        <f t="shared" si="78"/>
        <v>0</v>
      </c>
    </row>
    <row r="2536" spans="2:13" ht="14.45" customHeight="1">
      <c r="B2536" s="13"/>
      <c r="C2536" s="42" t="s">
        <v>113</v>
      </c>
      <c r="D2536" s="43">
        <v>5901115778929</v>
      </c>
      <c r="E2536" s="16" t="s">
        <v>1492</v>
      </c>
      <c r="F2536" s="42" t="s">
        <v>1684</v>
      </c>
      <c r="G2536" s="44" t="s">
        <v>3</v>
      </c>
      <c r="H2536" s="43">
        <v>6</v>
      </c>
      <c r="I2536" s="45">
        <v>168</v>
      </c>
      <c r="J2536" s="205"/>
      <c r="K2536" s="18">
        <f t="shared" si="79"/>
        <v>16.796747967479675</v>
      </c>
      <c r="L2536" s="46">
        <v>30.99</v>
      </c>
      <c r="M2536" s="19">
        <f t="shared" si="78"/>
        <v>0</v>
      </c>
    </row>
    <row r="2537" spans="2:13" ht="14.45" customHeight="1">
      <c r="B2537" s="13"/>
      <c r="C2537" s="42" t="s">
        <v>115</v>
      </c>
      <c r="D2537" s="43">
        <v>5901115780953</v>
      </c>
      <c r="E2537" s="16" t="s">
        <v>1492</v>
      </c>
      <c r="F2537" s="42" t="s">
        <v>1684</v>
      </c>
      <c r="G2537" s="44" t="s">
        <v>3</v>
      </c>
      <c r="H2537" s="43">
        <v>7</v>
      </c>
      <c r="I2537" s="45">
        <v>168</v>
      </c>
      <c r="J2537" s="205"/>
      <c r="K2537" s="18">
        <f t="shared" si="79"/>
        <v>16.796747967479675</v>
      </c>
      <c r="L2537" s="46">
        <v>30.99</v>
      </c>
      <c r="M2537" s="19">
        <f t="shared" si="78"/>
        <v>0</v>
      </c>
    </row>
    <row r="2538" spans="2:13" ht="14.45" customHeight="1" thickBot="1">
      <c r="B2538" s="21"/>
      <c r="C2538" s="47" t="s">
        <v>116</v>
      </c>
      <c r="D2538" s="48">
        <v>5901115780960</v>
      </c>
      <c r="E2538" s="24" t="s">
        <v>1492</v>
      </c>
      <c r="F2538" s="47" t="s">
        <v>1684</v>
      </c>
      <c r="G2538" s="49" t="s">
        <v>3</v>
      </c>
      <c r="H2538" s="48">
        <v>8</v>
      </c>
      <c r="I2538" s="50">
        <v>168</v>
      </c>
      <c r="J2538" s="206"/>
      <c r="K2538" s="28">
        <f t="shared" si="79"/>
        <v>16.796747967479675</v>
      </c>
      <c r="L2538" s="51">
        <v>30.99</v>
      </c>
      <c r="M2538" s="29">
        <f t="shared" si="78"/>
        <v>0</v>
      </c>
    </row>
    <row r="2539" spans="2:13" ht="14.45" customHeight="1">
      <c r="B2539" s="30"/>
      <c r="C2539" s="37" t="s">
        <v>110</v>
      </c>
      <c r="D2539" s="38">
        <v>5901115780915</v>
      </c>
      <c r="E2539" s="33" t="s">
        <v>1492</v>
      </c>
      <c r="F2539" s="37" t="s">
        <v>1684</v>
      </c>
      <c r="G2539" s="39" t="s">
        <v>3781</v>
      </c>
      <c r="H2539" s="38">
        <v>5</v>
      </c>
      <c r="I2539" s="40">
        <v>168</v>
      </c>
      <c r="J2539" s="207"/>
      <c r="K2539" s="35">
        <f t="shared" si="79"/>
        <v>16.796747967479675</v>
      </c>
      <c r="L2539" s="41">
        <v>30.99</v>
      </c>
      <c r="M2539" s="36">
        <f t="shared" si="78"/>
        <v>0</v>
      </c>
    </row>
    <row r="2540" spans="2:13" ht="14.45" customHeight="1">
      <c r="B2540" s="13"/>
      <c r="C2540" s="42" t="s">
        <v>109</v>
      </c>
      <c r="D2540" s="43">
        <v>5901115778912</v>
      </c>
      <c r="E2540" s="16" t="s">
        <v>1492</v>
      </c>
      <c r="F2540" s="42" t="s">
        <v>1684</v>
      </c>
      <c r="G2540" s="44" t="s">
        <v>3781</v>
      </c>
      <c r="H2540" s="43">
        <v>6</v>
      </c>
      <c r="I2540" s="45">
        <v>168</v>
      </c>
      <c r="J2540" s="205"/>
      <c r="K2540" s="18">
        <f t="shared" si="79"/>
        <v>16.796747967479675</v>
      </c>
      <c r="L2540" s="46">
        <v>30.99</v>
      </c>
      <c r="M2540" s="19">
        <f t="shared" si="78"/>
        <v>0</v>
      </c>
    </row>
    <row r="2541" spans="2:13" ht="14.45" customHeight="1">
      <c r="B2541" s="13"/>
      <c r="C2541" s="42" t="s">
        <v>111</v>
      </c>
      <c r="D2541" s="43">
        <v>5901115780922</v>
      </c>
      <c r="E2541" s="16" t="s">
        <v>1492</v>
      </c>
      <c r="F2541" s="42" t="s">
        <v>1684</v>
      </c>
      <c r="G2541" s="44" t="s">
        <v>3781</v>
      </c>
      <c r="H2541" s="43">
        <v>7</v>
      </c>
      <c r="I2541" s="45">
        <v>168</v>
      </c>
      <c r="J2541" s="205"/>
      <c r="K2541" s="18">
        <f t="shared" si="79"/>
        <v>16.796747967479675</v>
      </c>
      <c r="L2541" s="46">
        <v>30.99</v>
      </c>
      <c r="M2541" s="19">
        <f t="shared" si="78"/>
        <v>0</v>
      </c>
    </row>
    <row r="2542" spans="2:13" ht="14.45" customHeight="1" thickBot="1">
      <c r="B2542" s="21"/>
      <c r="C2542" s="47" t="s">
        <v>112</v>
      </c>
      <c r="D2542" s="48">
        <v>5901115780939</v>
      </c>
      <c r="E2542" s="24" t="s">
        <v>1492</v>
      </c>
      <c r="F2542" s="47" t="s">
        <v>1684</v>
      </c>
      <c r="G2542" s="49" t="s">
        <v>3781</v>
      </c>
      <c r="H2542" s="48">
        <v>8</v>
      </c>
      <c r="I2542" s="50">
        <v>168</v>
      </c>
      <c r="J2542" s="206"/>
      <c r="K2542" s="28">
        <f t="shared" si="79"/>
        <v>16.796747967479675</v>
      </c>
      <c r="L2542" s="51">
        <v>30.99</v>
      </c>
      <c r="M2542" s="29">
        <f t="shared" si="78"/>
        <v>0</v>
      </c>
    </row>
    <row r="2543" spans="2:13" ht="14.45" customHeight="1">
      <c r="B2543" s="30"/>
      <c r="C2543" s="37" t="s">
        <v>106</v>
      </c>
      <c r="D2543" s="38">
        <v>5901115780885</v>
      </c>
      <c r="E2543" s="33" t="s">
        <v>1492</v>
      </c>
      <c r="F2543" s="37" t="s">
        <v>1684</v>
      </c>
      <c r="G2543" s="39" t="s">
        <v>2</v>
      </c>
      <c r="H2543" s="38">
        <v>5</v>
      </c>
      <c r="I2543" s="40">
        <v>168</v>
      </c>
      <c r="J2543" s="207"/>
      <c r="K2543" s="35">
        <f t="shared" si="79"/>
        <v>16.796747967479675</v>
      </c>
      <c r="L2543" s="41">
        <v>30.99</v>
      </c>
      <c r="M2543" s="36">
        <f t="shared" si="78"/>
        <v>0</v>
      </c>
    </row>
    <row r="2544" spans="2:13" ht="14.45" customHeight="1">
      <c r="B2544" s="13"/>
      <c r="C2544" s="42" t="s">
        <v>105</v>
      </c>
      <c r="D2544" s="43">
        <v>5901115778905</v>
      </c>
      <c r="E2544" s="16" t="s">
        <v>1492</v>
      </c>
      <c r="F2544" s="42" t="s">
        <v>1684</v>
      </c>
      <c r="G2544" s="44" t="s">
        <v>2</v>
      </c>
      <c r="H2544" s="43">
        <v>6</v>
      </c>
      <c r="I2544" s="45">
        <v>168</v>
      </c>
      <c r="J2544" s="205"/>
      <c r="K2544" s="18">
        <f t="shared" si="79"/>
        <v>16.796747967479675</v>
      </c>
      <c r="L2544" s="46">
        <v>30.99</v>
      </c>
      <c r="M2544" s="19">
        <f t="shared" si="78"/>
        <v>0</v>
      </c>
    </row>
    <row r="2545" spans="2:13" ht="14.45" customHeight="1">
      <c r="B2545" s="13"/>
      <c r="C2545" s="42" t="s">
        <v>107</v>
      </c>
      <c r="D2545" s="43">
        <v>5901115780892</v>
      </c>
      <c r="E2545" s="16" t="s">
        <v>1492</v>
      </c>
      <c r="F2545" s="42" t="s">
        <v>1684</v>
      </c>
      <c r="G2545" s="44" t="s">
        <v>2</v>
      </c>
      <c r="H2545" s="43">
        <v>7</v>
      </c>
      <c r="I2545" s="45">
        <v>168</v>
      </c>
      <c r="J2545" s="205"/>
      <c r="K2545" s="18">
        <f t="shared" si="79"/>
        <v>16.796747967479675</v>
      </c>
      <c r="L2545" s="46">
        <v>30.99</v>
      </c>
      <c r="M2545" s="19">
        <f t="shared" si="78"/>
        <v>0</v>
      </c>
    </row>
    <row r="2546" spans="2:13" ht="14.45" customHeight="1" thickBot="1">
      <c r="B2546" s="21"/>
      <c r="C2546" s="47" t="s">
        <v>108</v>
      </c>
      <c r="D2546" s="48">
        <v>5901115780908</v>
      </c>
      <c r="E2546" s="24" t="s">
        <v>1492</v>
      </c>
      <c r="F2546" s="47" t="s">
        <v>1684</v>
      </c>
      <c r="G2546" s="49" t="s">
        <v>2</v>
      </c>
      <c r="H2546" s="48">
        <v>8</v>
      </c>
      <c r="I2546" s="50">
        <v>168</v>
      </c>
      <c r="J2546" s="206"/>
      <c r="K2546" s="28">
        <f t="shared" si="79"/>
        <v>16.796747967479675</v>
      </c>
      <c r="L2546" s="51">
        <v>30.99</v>
      </c>
      <c r="M2546" s="29">
        <f t="shared" si="78"/>
        <v>0</v>
      </c>
    </row>
    <row r="2547" spans="2:13" ht="14.45" customHeight="1">
      <c r="B2547" s="30"/>
      <c r="C2547" s="37" t="s">
        <v>126</v>
      </c>
      <c r="D2547" s="38">
        <v>5901115781066</v>
      </c>
      <c r="E2547" s="33" t="s">
        <v>1492</v>
      </c>
      <c r="F2547" s="37" t="s">
        <v>1685</v>
      </c>
      <c r="G2547" s="39" t="s">
        <v>3</v>
      </c>
      <c r="H2547" s="38">
        <v>5</v>
      </c>
      <c r="I2547" s="40">
        <v>168</v>
      </c>
      <c r="J2547" s="207"/>
      <c r="K2547" s="35">
        <f t="shared" si="79"/>
        <v>16.796747967479675</v>
      </c>
      <c r="L2547" s="41">
        <v>30.99</v>
      </c>
      <c r="M2547" s="36">
        <f t="shared" si="78"/>
        <v>0</v>
      </c>
    </row>
    <row r="2548" spans="2:13" ht="14.45" customHeight="1">
      <c r="B2548" s="13"/>
      <c r="C2548" s="42" t="s">
        <v>125</v>
      </c>
      <c r="D2548" s="43">
        <v>5901115778967</v>
      </c>
      <c r="E2548" s="16" t="s">
        <v>1492</v>
      </c>
      <c r="F2548" s="42" t="s">
        <v>1685</v>
      </c>
      <c r="G2548" s="44" t="s">
        <v>3</v>
      </c>
      <c r="H2548" s="43">
        <v>6</v>
      </c>
      <c r="I2548" s="45">
        <v>168</v>
      </c>
      <c r="J2548" s="205"/>
      <c r="K2548" s="18">
        <f t="shared" si="79"/>
        <v>16.796747967479675</v>
      </c>
      <c r="L2548" s="46">
        <v>30.99</v>
      </c>
      <c r="M2548" s="19">
        <f t="shared" si="78"/>
        <v>0</v>
      </c>
    </row>
    <row r="2549" spans="2:13" ht="14.45" customHeight="1">
      <c r="B2549" s="13"/>
      <c r="C2549" s="42" t="s">
        <v>127</v>
      </c>
      <c r="D2549" s="43">
        <v>5901115781073</v>
      </c>
      <c r="E2549" s="16" t="s">
        <v>1492</v>
      </c>
      <c r="F2549" s="42" t="s">
        <v>1685</v>
      </c>
      <c r="G2549" s="44" t="s">
        <v>3</v>
      </c>
      <c r="H2549" s="43">
        <v>7</v>
      </c>
      <c r="I2549" s="45">
        <v>168</v>
      </c>
      <c r="J2549" s="205"/>
      <c r="K2549" s="18">
        <f t="shared" si="79"/>
        <v>16.796747967479675</v>
      </c>
      <c r="L2549" s="46">
        <v>30.99</v>
      </c>
      <c r="M2549" s="19">
        <f t="shared" si="78"/>
        <v>0</v>
      </c>
    </row>
    <row r="2550" spans="2:13" ht="14.45" customHeight="1" thickBot="1">
      <c r="B2550" s="21"/>
      <c r="C2550" s="47" t="s">
        <v>128</v>
      </c>
      <c r="D2550" s="48">
        <v>5901115781080</v>
      </c>
      <c r="E2550" s="24" t="s">
        <v>1492</v>
      </c>
      <c r="F2550" s="47" t="s">
        <v>1685</v>
      </c>
      <c r="G2550" s="49" t="s">
        <v>3</v>
      </c>
      <c r="H2550" s="48">
        <v>8</v>
      </c>
      <c r="I2550" s="50">
        <v>168</v>
      </c>
      <c r="J2550" s="206"/>
      <c r="K2550" s="28">
        <f t="shared" si="79"/>
        <v>16.796747967479675</v>
      </c>
      <c r="L2550" s="51">
        <v>30.99</v>
      </c>
      <c r="M2550" s="29">
        <f t="shared" si="78"/>
        <v>0</v>
      </c>
    </row>
    <row r="2551" spans="2:13" ht="14.45" customHeight="1">
      <c r="B2551" s="30"/>
      <c r="C2551" s="37" t="s">
        <v>118</v>
      </c>
      <c r="D2551" s="38">
        <v>5901115781004</v>
      </c>
      <c r="E2551" s="33" t="s">
        <v>1492</v>
      </c>
      <c r="F2551" s="37" t="s">
        <v>1685</v>
      </c>
      <c r="G2551" s="39" t="s">
        <v>2</v>
      </c>
      <c r="H2551" s="38">
        <v>5</v>
      </c>
      <c r="I2551" s="40">
        <v>168</v>
      </c>
      <c r="J2551" s="207"/>
      <c r="K2551" s="35">
        <f t="shared" si="79"/>
        <v>16.796747967479675</v>
      </c>
      <c r="L2551" s="41">
        <v>30.99</v>
      </c>
      <c r="M2551" s="36">
        <f t="shared" si="78"/>
        <v>0</v>
      </c>
    </row>
    <row r="2552" spans="2:13" ht="14.45" customHeight="1">
      <c r="B2552" s="13"/>
      <c r="C2552" s="42" t="s">
        <v>117</v>
      </c>
      <c r="D2552" s="43">
        <v>5901115778943</v>
      </c>
      <c r="E2552" s="16" t="s">
        <v>1492</v>
      </c>
      <c r="F2552" s="42" t="s">
        <v>1685</v>
      </c>
      <c r="G2552" s="44" t="s">
        <v>2</v>
      </c>
      <c r="H2552" s="43">
        <v>6</v>
      </c>
      <c r="I2552" s="45">
        <v>168</v>
      </c>
      <c r="J2552" s="205"/>
      <c r="K2552" s="18">
        <f t="shared" si="79"/>
        <v>16.796747967479675</v>
      </c>
      <c r="L2552" s="46">
        <v>30.99</v>
      </c>
      <c r="M2552" s="19">
        <f t="shared" si="78"/>
        <v>0</v>
      </c>
    </row>
    <row r="2553" spans="2:13" ht="14.45" customHeight="1">
      <c r="B2553" s="13"/>
      <c r="C2553" s="42" t="s">
        <v>119</v>
      </c>
      <c r="D2553" s="43">
        <v>5901115781011</v>
      </c>
      <c r="E2553" s="16" t="s">
        <v>1492</v>
      </c>
      <c r="F2553" s="42" t="s">
        <v>1685</v>
      </c>
      <c r="G2553" s="44" t="s">
        <v>2</v>
      </c>
      <c r="H2553" s="43">
        <v>7</v>
      </c>
      <c r="I2553" s="45">
        <v>168</v>
      </c>
      <c r="J2553" s="205"/>
      <c r="K2553" s="18">
        <f t="shared" si="79"/>
        <v>16.796747967479675</v>
      </c>
      <c r="L2553" s="46">
        <v>30.99</v>
      </c>
      <c r="M2553" s="19">
        <f t="shared" si="78"/>
        <v>0</v>
      </c>
    </row>
    <row r="2554" spans="2:13" ht="14.45" customHeight="1" thickBot="1">
      <c r="B2554" s="21"/>
      <c r="C2554" s="47" t="s">
        <v>120</v>
      </c>
      <c r="D2554" s="48">
        <v>5901115781028</v>
      </c>
      <c r="E2554" s="24" t="s">
        <v>1492</v>
      </c>
      <c r="F2554" s="47" t="s">
        <v>1685</v>
      </c>
      <c r="G2554" s="49" t="s">
        <v>2</v>
      </c>
      <c r="H2554" s="48">
        <v>8</v>
      </c>
      <c r="I2554" s="50">
        <v>168</v>
      </c>
      <c r="J2554" s="206"/>
      <c r="K2554" s="28">
        <f t="shared" si="79"/>
        <v>16.796747967479675</v>
      </c>
      <c r="L2554" s="51">
        <v>30.99</v>
      </c>
      <c r="M2554" s="29">
        <f t="shared" si="78"/>
        <v>0</v>
      </c>
    </row>
    <row r="2555" spans="2:13" ht="14.45" customHeight="1">
      <c r="B2555" s="30"/>
      <c r="C2555" s="37" t="s">
        <v>122</v>
      </c>
      <c r="D2555" s="38">
        <v>5901115781035</v>
      </c>
      <c r="E2555" s="33" t="s">
        <v>1492</v>
      </c>
      <c r="F2555" s="37" t="s">
        <v>1685</v>
      </c>
      <c r="G2555" s="39" t="s">
        <v>3781</v>
      </c>
      <c r="H2555" s="38">
        <v>5</v>
      </c>
      <c r="I2555" s="40">
        <v>168</v>
      </c>
      <c r="J2555" s="207"/>
      <c r="K2555" s="35">
        <f t="shared" si="79"/>
        <v>16.796747967479675</v>
      </c>
      <c r="L2555" s="41">
        <v>30.99</v>
      </c>
      <c r="M2555" s="36">
        <f t="shared" si="78"/>
        <v>0</v>
      </c>
    </row>
    <row r="2556" spans="2:13" ht="14.45" customHeight="1">
      <c r="B2556" s="13"/>
      <c r="C2556" s="42" t="s">
        <v>121</v>
      </c>
      <c r="D2556" s="43">
        <v>5901115778950</v>
      </c>
      <c r="E2556" s="16" t="s">
        <v>1492</v>
      </c>
      <c r="F2556" s="42" t="s">
        <v>1685</v>
      </c>
      <c r="G2556" s="44" t="s">
        <v>3781</v>
      </c>
      <c r="H2556" s="43">
        <v>6</v>
      </c>
      <c r="I2556" s="45">
        <v>168</v>
      </c>
      <c r="J2556" s="205"/>
      <c r="K2556" s="18">
        <f t="shared" si="79"/>
        <v>16.796747967479675</v>
      </c>
      <c r="L2556" s="46">
        <v>30.99</v>
      </c>
      <c r="M2556" s="19">
        <f t="shared" si="78"/>
        <v>0</v>
      </c>
    </row>
    <row r="2557" spans="2:13" ht="14.45" customHeight="1">
      <c r="B2557" s="13"/>
      <c r="C2557" s="42" t="s">
        <v>123</v>
      </c>
      <c r="D2557" s="43">
        <v>5901115781042</v>
      </c>
      <c r="E2557" s="16" t="s">
        <v>1492</v>
      </c>
      <c r="F2557" s="42" t="s">
        <v>1685</v>
      </c>
      <c r="G2557" s="44" t="s">
        <v>3781</v>
      </c>
      <c r="H2557" s="43">
        <v>7</v>
      </c>
      <c r="I2557" s="45">
        <v>168</v>
      </c>
      <c r="J2557" s="205"/>
      <c r="K2557" s="18">
        <f t="shared" si="79"/>
        <v>16.796747967479675</v>
      </c>
      <c r="L2557" s="46">
        <v>30.99</v>
      </c>
      <c r="M2557" s="19">
        <f t="shared" si="78"/>
        <v>0</v>
      </c>
    </row>
    <row r="2558" spans="2:13" ht="14.45" customHeight="1" thickBot="1">
      <c r="B2558" s="21"/>
      <c r="C2558" s="47" t="s">
        <v>124</v>
      </c>
      <c r="D2558" s="48">
        <v>5901115781059</v>
      </c>
      <c r="E2558" s="24" t="s">
        <v>1492</v>
      </c>
      <c r="F2558" s="47" t="s">
        <v>1685</v>
      </c>
      <c r="G2558" s="49" t="s">
        <v>3781</v>
      </c>
      <c r="H2558" s="48">
        <v>8</v>
      </c>
      <c r="I2558" s="50">
        <v>168</v>
      </c>
      <c r="J2558" s="206"/>
      <c r="K2558" s="28">
        <f t="shared" si="79"/>
        <v>16.796747967479675</v>
      </c>
      <c r="L2558" s="51">
        <v>30.99</v>
      </c>
      <c r="M2558" s="29">
        <f t="shared" si="78"/>
        <v>0</v>
      </c>
    </row>
    <row r="2559" spans="2:13" ht="14.45" customHeight="1">
      <c r="B2559" s="30"/>
      <c r="C2559" s="37" t="s">
        <v>133</v>
      </c>
      <c r="D2559" s="38">
        <v>5901115781950</v>
      </c>
      <c r="E2559" s="33" t="s">
        <v>1492</v>
      </c>
      <c r="F2559" s="37" t="s">
        <v>1688</v>
      </c>
      <c r="G2559" s="39" t="s">
        <v>3</v>
      </c>
      <c r="H2559" s="33">
        <v>5</v>
      </c>
      <c r="I2559" s="40">
        <v>169</v>
      </c>
      <c r="J2559" s="207"/>
      <c r="K2559" s="35">
        <f t="shared" si="79"/>
        <v>15.712737127371271</v>
      </c>
      <c r="L2559" s="41">
        <v>28.99</v>
      </c>
      <c r="M2559" s="36">
        <f t="shared" si="78"/>
        <v>0</v>
      </c>
    </row>
    <row r="2560" spans="2:13" ht="14.45" customHeight="1">
      <c r="B2560" s="13"/>
      <c r="C2560" s="42" t="s">
        <v>132</v>
      </c>
      <c r="D2560" s="43">
        <v>5901115779018</v>
      </c>
      <c r="E2560" s="16" t="s">
        <v>1492</v>
      </c>
      <c r="F2560" s="42" t="s">
        <v>1688</v>
      </c>
      <c r="G2560" s="44" t="s">
        <v>3</v>
      </c>
      <c r="H2560" s="16">
        <v>6</v>
      </c>
      <c r="I2560" s="45">
        <v>169</v>
      </c>
      <c r="J2560" s="205"/>
      <c r="K2560" s="18">
        <f t="shared" si="79"/>
        <v>15.712737127371271</v>
      </c>
      <c r="L2560" s="46">
        <v>28.99</v>
      </c>
      <c r="M2560" s="19">
        <f t="shared" si="78"/>
        <v>0</v>
      </c>
    </row>
    <row r="2561" spans="2:13" ht="14.45" customHeight="1" thickBot="1">
      <c r="B2561" s="21"/>
      <c r="C2561" s="47" t="s">
        <v>134</v>
      </c>
      <c r="D2561" s="48">
        <v>5901115781967</v>
      </c>
      <c r="E2561" s="24" t="s">
        <v>1492</v>
      </c>
      <c r="F2561" s="47" t="s">
        <v>1688</v>
      </c>
      <c r="G2561" s="49" t="s">
        <v>3</v>
      </c>
      <c r="H2561" s="24">
        <v>7</v>
      </c>
      <c r="I2561" s="50">
        <v>169</v>
      </c>
      <c r="J2561" s="206"/>
      <c r="K2561" s="28">
        <f t="shared" si="79"/>
        <v>15.712737127371271</v>
      </c>
      <c r="L2561" s="51">
        <v>28.99</v>
      </c>
      <c r="M2561" s="29">
        <f t="shared" si="78"/>
        <v>0</v>
      </c>
    </row>
    <row r="2562" spans="2:13" ht="14.45" customHeight="1">
      <c r="B2562" s="30"/>
      <c r="C2562" s="37" t="s">
        <v>130</v>
      </c>
      <c r="D2562" s="38">
        <v>5901115781936</v>
      </c>
      <c r="E2562" s="33" t="s">
        <v>1492</v>
      </c>
      <c r="F2562" s="37" t="s">
        <v>1688</v>
      </c>
      <c r="G2562" s="39" t="s">
        <v>2</v>
      </c>
      <c r="H2562" s="33">
        <v>5</v>
      </c>
      <c r="I2562" s="40">
        <v>169</v>
      </c>
      <c r="J2562" s="207"/>
      <c r="K2562" s="35">
        <f t="shared" si="79"/>
        <v>15.712737127371271</v>
      </c>
      <c r="L2562" s="41">
        <v>28.99</v>
      </c>
      <c r="M2562" s="36">
        <f t="shared" si="78"/>
        <v>0</v>
      </c>
    </row>
    <row r="2563" spans="2:13" ht="14.45" customHeight="1">
      <c r="B2563" s="13"/>
      <c r="C2563" s="42" t="s">
        <v>129</v>
      </c>
      <c r="D2563" s="43">
        <v>5901115779001</v>
      </c>
      <c r="E2563" s="16" t="s">
        <v>1492</v>
      </c>
      <c r="F2563" s="42" t="s">
        <v>1688</v>
      </c>
      <c r="G2563" s="44" t="s">
        <v>2</v>
      </c>
      <c r="H2563" s="16">
        <v>6</v>
      </c>
      <c r="I2563" s="45">
        <v>169</v>
      </c>
      <c r="J2563" s="205"/>
      <c r="K2563" s="18">
        <f t="shared" si="79"/>
        <v>15.712737127371271</v>
      </c>
      <c r="L2563" s="46">
        <v>28.99</v>
      </c>
      <c r="M2563" s="19">
        <f t="shared" si="78"/>
        <v>0</v>
      </c>
    </row>
    <row r="2564" spans="2:13" ht="14.45" customHeight="1" thickBot="1">
      <c r="B2564" s="21"/>
      <c r="C2564" s="47" t="s">
        <v>131</v>
      </c>
      <c r="D2564" s="48">
        <v>5901115781943</v>
      </c>
      <c r="E2564" s="24" t="s">
        <v>1492</v>
      </c>
      <c r="F2564" s="47" t="s">
        <v>1688</v>
      </c>
      <c r="G2564" s="49" t="s">
        <v>2</v>
      </c>
      <c r="H2564" s="24">
        <v>7</v>
      </c>
      <c r="I2564" s="50">
        <v>169</v>
      </c>
      <c r="J2564" s="206"/>
      <c r="K2564" s="28">
        <f t="shared" si="79"/>
        <v>15.712737127371271</v>
      </c>
      <c r="L2564" s="51">
        <v>28.99</v>
      </c>
      <c r="M2564" s="29">
        <f t="shared" si="78"/>
        <v>0</v>
      </c>
    </row>
    <row r="2565" spans="2:13" ht="14.45" customHeight="1">
      <c r="B2565" s="30"/>
      <c r="C2565" s="37" t="s">
        <v>141</v>
      </c>
      <c r="D2565" s="38">
        <v>5901115769743</v>
      </c>
      <c r="E2565" s="33" t="s">
        <v>1492</v>
      </c>
      <c r="F2565" s="37" t="s">
        <v>1689</v>
      </c>
      <c r="G2565" s="39" t="s">
        <v>3976</v>
      </c>
      <c r="H2565" s="33">
        <v>5</v>
      </c>
      <c r="I2565" s="40">
        <v>169</v>
      </c>
      <c r="J2565" s="207"/>
      <c r="K2565" s="35">
        <f t="shared" si="79"/>
        <v>11.918699186991867</v>
      </c>
      <c r="L2565" s="41">
        <v>21.99</v>
      </c>
      <c r="M2565" s="36">
        <f t="shared" si="78"/>
        <v>0</v>
      </c>
    </row>
    <row r="2566" spans="2:13" ht="14.45" customHeight="1">
      <c r="B2566" s="13"/>
      <c r="C2566" s="42" t="s">
        <v>142</v>
      </c>
      <c r="D2566" s="43">
        <v>5901115763185</v>
      </c>
      <c r="E2566" s="16" t="s">
        <v>1492</v>
      </c>
      <c r="F2566" s="42" t="s">
        <v>1689</v>
      </c>
      <c r="G2566" s="44" t="s">
        <v>3976</v>
      </c>
      <c r="H2566" s="16">
        <v>6</v>
      </c>
      <c r="I2566" s="45">
        <v>169</v>
      </c>
      <c r="J2566" s="205"/>
      <c r="K2566" s="18">
        <f t="shared" si="79"/>
        <v>11.918699186991867</v>
      </c>
      <c r="L2566" s="46">
        <v>21.99</v>
      </c>
      <c r="M2566" s="19">
        <f t="shared" si="78"/>
        <v>0</v>
      </c>
    </row>
    <row r="2567" spans="2:13" ht="14.45" customHeight="1">
      <c r="B2567" s="13"/>
      <c r="C2567" s="42" t="s">
        <v>143</v>
      </c>
      <c r="D2567" s="43">
        <v>5901115769750</v>
      </c>
      <c r="E2567" s="16" t="s">
        <v>1492</v>
      </c>
      <c r="F2567" s="42" t="s">
        <v>1689</v>
      </c>
      <c r="G2567" s="44" t="s">
        <v>3976</v>
      </c>
      <c r="H2567" s="16">
        <v>7</v>
      </c>
      <c r="I2567" s="45">
        <v>169</v>
      </c>
      <c r="J2567" s="205"/>
      <c r="K2567" s="18">
        <f t="shared" si="79"/>
        <v>11.918699186991867</v>
      </c>
      <c r="L2567" s="46">
        <v>21.99</v>
      </c>
      <c r="M2567" s="19">
        <f t="shared" ref="M2567:M2630" si="80">SUM(J2567:J2567)*K2567</f>
        <v>0</v>
      </c>
    </row>
    <row r="2568" spans="2:13" ht="14.45" customHeight="1" thickBot="1">
      <c r="B2568" s="21"/>
      <c r="C2568" s="47" t="s">
        <v>485</v>
      </c>
      <c r="D2568" s="48">
        <v>5901115793687</v>
      </c>
      <c r="E2568" s="24" t="s">
        <v>1492</v>
      </c>
      <c r="F2568" s="47" t="s">
        <v>1689</v>
      </c>
      <c r="G2568" s="49" t="s">
        <v>3976</v>
      </c>
      <c r="H2568" s="24">
        <v>8</v>
      </c>
      <c r="I2568" s="50">
        <v>169</v>
      </c>
      <c r="J2568" s="206"/>
      <c r="K2568" s="28">
        <f t="shared" ref="K2568:K2631" si="81">L2568/1.23/1.5</f>
        <v>11.918699186991867</v>
      </c>
      <c r="L2568" s="51">
        <v>21.99</v>
      </c>
      <c r="M2568" s="29">
        <f t="shared" si="80"/>
        <v>0</v>
      </c>
    </row>
    <row r="2569" spans="2:13" ht="14.45" customHeight="1">
      <c r="B2569" s="30"/>
      <c r="C2569" s="37" t="s">
        <v>920</v>
      </c>
      <c r="D2569" s="38">
        <v>5901115769774</v>
      </c>
      <c r="E2569" s="33" t="s">
        <v>1492</v>
      </c>
      <c r="F2569" s="37" t="s">
        <v>1689</v>
      </c>
      <c r="G2569" s="39" t="s">
        <v>3973</v>
      </c>
      <c r="H2569" s="33">
        <v>5</v>
      </c>
      <c r="I2569" s="40">
        <v>169</v>
      </c>
      <c r="J2569" s="207"/>
      <c r="K2569" s="35">
        <f t="shared" si="81"/>
        <v>11.918699186991867</v>
      </c>
      <c r="L2569" s="41">
        <v>21.99</v>
      </c>
      <c r="M2569" s="36">
        <f t="shared" si="80"/>
        <v>0</v>
      </c>
    </row>
    <row r="2570" spans="2:13" ht="14.45" customHeight="1">
      <c r="B2570" s="13"/>
      <c r="C2570" s="42" t="s">
        <v>921</v>
      </c>
      <c r="D2570" s="43">
        <v>5901115763352</v>
      </c>
      <c r="E2570" s="16" t="s">
        <v>1492</v>
      </c>
      <c r="F2570" s="42" t="s">
        <v>1689</v>
      </c>
      <c r="G2570" s="44" t="s">
        <v>3973</v>
      </c>
      <c r="H2570" s="16">
        <v>6</v>
      </c>
      <c r="I2570" s="45">
        <v>169</v>
      </c>
      <c r="J2570" s="205"/>
      <c r="K2570" s="18">
        <f t="shared" si="81"/>
        <v>11.918699186991867</v>
      </c>
      <c r="L2570" s="46">
        <v>21.99</v>
      </c>
      <c r="M2570" s="19">
        <f t="shared" si="80"/>
        <v>0</v>
      </c>
    </row>
    <row r="2571" spans="2:13" ht="14.45" customHeight="1">
      <c r="B2571" s="13"/>
      <c r="C2571" s="42" t="s">
        <v>922</v>
      </c>
      <c r="D2571" s="43">
        <v>5901115769781</v>
      </c>
      <c r="E2571" s="16" t="s">
        <v>1492</v>
      </c>
      <c r="F2571" s="42" t="s">
        <v>1689</v>
      </c>
      <c r="G2571" s="44" t="s">
        <v>3973</v>
      </c>
      <c r="H2571" s="16">
        <v>7</v>
      </c>
      <c r="I2571" s="45">
        <v>169</v>
      </c>
      <c r="J2571" s="205"/>
      <c r="K2571" s="18">
        <f t="shared" si="81"/>
        <v>11.918699186991867</v>
      </c>
      <c r="L2571" s="46">
        <v>21.99</v>
      </c>
      <c r="M2571" s="19">
        <f t="shared" si="80"/>
        <v>0</v>
      </c>
    </row>
    <row r="2572" spans="2:13" ht="14.45" customHeight="1" thickBot="1">
      <c r="B2572" s="21"/>
      <c r="C2572" s="47" t="s">
        <v>923</v>
      </c>
      <c r="D2572" s="48">
        <v>5901115793694</v>
      </c>
      <c r="E2572" s="24" t="s">
        <v>1492</v>
      </c>
      <c r="F2572" s="47" t="s">
        <v>1689</v>
      </c>
      <c r="G2572" s="49" t="s">
        <v>3973</v>
      </c>
      <c r="H2572" s="24">
        <v>8</v>
      </c>
      <c r="I2572" s="50">
        <v>169</v>
      </c>
      <c r="J2572" s="206"/>
      <c r="K2572" s="28">
        <f t="shared" si="81"/>
        <v>11.918699186991867</v>
      </c>
      <c r="L2572" s="51">
        <v>21.99</v>
      </c>
      <c r="M2572" s="29">
        <f t="shared" si="80"/>
        <v>0</v>
      </c>
    </row>
    <row r="2573" spans="2:13" ht="14.45" customHeight="1">
      <c r="B2573" s="30"/>
      <c r="C2573" s="37" t="s">
        <v>135</v>
      </c>
      <c r="D2573" s="38">
        <v>5901115769804</v>
      </c>
      <c r="E2573" s="33" t="s">
        <v>1492</v>
      </c>
      <c r="F2573" s="37" t="s">
        <v>1689</v>
      </c>
      <c r="G2573" s="39" t="s">
        <v>3781</v>
      </c>
      <c r="H2573" s="33">
        <v>5</v>
      </c>
      <c r="I2573" s="40">
        <v>169</v>
      </c>
      <c r="J2573" s="207"/>
      <c r="K2573" s="35">
        <f t="shared" si="81"/>
        <v>11.918699186991867</v>
      </c>
      <c r="L2573" s="41">
        <v>21.99</v>
      </c>
      <c r="M2573" s="36">
        <f t="shared" si="80"/>
        <v>0</v>
      </c>
    </row>
    <row r="2574" spans="2:13" ht="14.45" customHeight="1">
      <c r="B2574" s="13"/>
      <c r="C2574" s="42" t="s">
        <v>136</v>
      </c>
      <c r="D2574" s="43">
        <v>5901115763192</v>
      </c>
      <c r="E2574" s="16" t="s">
        <v>1492</v>
      </c>
      <c r="F2574" s="42" t="s">
        <v>1689</v>
      </c>
      <c r="G2574" s="44" t="s">
        <v>3781</v>
      </c>
      <c r="H2574" s="16">
        <v>6</v>
      </c>
      <c r="I2574" s="45">
        <v>169</v>
      </c>
      <c r="J2574" s="205"/>
      <c r="K2574" s="18">
        <f t="shared" si="81"/>
        <v>11.918699186991867</v>
      </c>
      <c r="L2574" s="46">
        <v>21.99</v>
      </c>
      <c r="M2574" s="19">
        <f t="shared" si="80"/>
        <v>0</v>
      </c>
    </row>
    <row r="2575" spans="2:13" ht="14.45" customHeight="1">
      <c r="B2575" s="13"/>
      <c r="C2575" s="42" t="s">
        <v>137</v>
      </c>
      <c r="D2575" s="43">
        <v>5901115769811</v>
      </c>
      <c r="E2575" s="16" t="s">
        <v>1492</v>
      </c>
      <c r="F2575" s="42" t="s">
        <v>1689</v>
      </c>
      <c r="G2575" s="44" t="s">
        <v>3781</v>
      </c>
      <c r="H2575" s="16">
        <v>7</v>
      </c>
      <c r="I2575" s="45">
        <v>169</v>
      </c>
      <c r="J2575" s="205"/>
      <c r="K2575" s="18">
        <f t="shared" si="81"/>
        <v>11.918699186991867</v>
      </c>
      <c r="L2575" s="46">
        <v>21.99</v>
      </c>
      <c r="M2575" s="19">
        <f t="shared" si="80"/>
        <v>0</v>
      </c>
    </row>
    <row r="2576" spans="2:13" ht="14.45" customHeight="1" thickBot="1">
      <c r="B2576" s="21"/>
      <c r="C2576" s="47" t="s">
        <v>483</v>
      </c>
      <c r="D2576" s="48">
        <v>5901115793663</v>
      </c>
      <c r="E2576" s="24" t="s">
        <v>1492</v>
      </c>
      <c r="F2576" s="47" t="s">
        <v>1689</v>
      </c>
      <c r="G2576" s="49" t="s">
        <v>3781</v>
      </c>
      <c r="H2576" s="24">
        <v>8</v>
      </c>
      <c r="I2576" s="50">
        <v>169</v>
      </c>
      <c r="J2576" s="206"/>
      <c r="K2576" s="28">
        <f t="shared" si="81"/>
        <v>11.918699186991867</v>
      </c>
      <c r="L2576" s="51">
        <v>21.99</v>
      </c>
      <c r="M2576" s="29">
        <f t="shared" si="80"/>
        <v>0</v>
      </c>
    </row>
    <row r="2577" spans="2:13" ht="14.45" customHeight="1">
      <c r="B2577" s="30"/>
      <c r="C2577" s="37" t="s">
        <v>138</v>
      </c>
      <c r="D2577" s="38">
        <v>5901115769712</v>
      </c>
      <c r="E2577" s="33" t="s">
        <v>1492</v>
      </c>
      <c r="F2577" s="37" t="s">
        <v>1689</v>
      </c>
      <c r="G2577" s="39" t="s">
        <v>740</v>
      </c>
      <c r="H2577" s="33">
        <v>5</v>
      </c>
      <c r="I2577" s="40">
        <v>169</v>
      </c>
      <c r="J2577" s="207"/>
      <c r="K2577" s="35">
        <f t="shared" si="81"/>
        <v>11.918699186991867</v>
      </c>
      <c r="L2577" s="41">
        <v>21.99</v>
      </c>
      <c r="M2577" s="36">
        <f t="shared" si="80"/>
        <v>0</v>
      </c>
    </row>
    <row r="2578" spans="2:13" ht="14.45" customHeight="1">
      <c r="B2578" s="13"/>
      <c r="C2578" s="42" t="s">
        <v>139</v>
      </c>
      <c r="D2578" s="43">
        <v>5901115763178</v>
      </c>
      <c r="E2578" s="16" t="s">
        <v>1492</v>
      </c>
      <c r="F2578" s="42" t="s">
        <v>1689</v>
      </c>
      <c r="G2578" s="44" t="s">
        <v>740</v>
      </c>
      <c r="H2578" s="16">
        <v>6</v>
      </c>
      <c r="I2578" s="45">
        <v>169</v>
      </c>
      <c r="J2578" s="205"/>
      <c r="K2578" s="18">
        <f t="shared" si="81"/>
        <v>11.918699186991867</v>
      </c>
      <c r="L2578" s="46">
        <v>21.99</v>
      </c>
      <c r="M2578" s="19">
        <f t="shared" si="80"/>
        <v>0</v>
      </c>
    </row>
    <row r="2579" spans="2:13" ht="14.45" customHeight="1">
      <c r="B2579" s="13"/>
      <c r="C2579" s="42" t="s">
        <v>140</v>
      </c>
      <c r="D2579" s="43">
        <v>5901115769729</v>
      </c>
      <c r="E2579" s="16" t="s">
        <v>1492</v>
      </c>
      <c r="F2579" s="42" t="s">
        <v>1689</v>
      </c>
      <c r="G2579" s="44" t="s">
        <v>740</v>
      </c>
      <c r="H2579" s="16">
        <v>7</v>
      </c>
      <c r="I2579" s="45">
        <v>169</v>
      </c>
      <c r="J2579" s="205"/>
      <c r="K2579" s="18">
        <f t="shared" si="81"/>
        <v>11.918699186991867</v>
      </c>
      <c r="L2579" s="46">
        <v>21.99</v>
      </c>
      <c r="M2579" s="19">
        <f t="shared" si="80"/>
        <v>0</v>
      </c>
    </row>
    <row r="2580" spans="2:13" ht="14.45" customHeight="1" thickBot="1">
      <c r="B2580" s="21"/>
      <c r="C2580" s="47" t="s">
        <v>484</v>
      </c>
      <c r="D2580" s="48">
        <v>5901115793670</v>
      </c>
      <c r="E2580" s="24" t="s">
        <v>1492</v>
      </c>
      <c r="F2580" s="47" t="s">
        <v>1689</v>
      </c>
      <c r="G2580" s="49" t="s">
        <v>740</v>
      </c>
      <c r="H2580" s="24">
        <v>8</v>
      </c>
      <c r="I2580" s="50">
        <v>169</v>
      </c>
      <c r="J2580" s="206"/>
      <c r="K2580" s="28">
        <f t="shared" si="81"/>
        <v>11.918699186991867</v>
      </c>
      <c r="L2580" s="51">
        <v>21.99</v>
      </c>
      <c r="M2580" s="29">
        <f t="shared" si="80"/>
        <v>0</v>
      </c>
    </row>
    <row r="2581" spans="2:13" ht="14.45" customHeight="1">
      <c r="B2581" s="30"/>
      <c r="C2581" s="37" t="s">
        <v>1266</v>
      </c>
      <c r="D2581" s="38">
        <v>5908234708417</v>
      </c>
      <c r="E2581" s="33" t="s">
        <v>1492</v>
      </c>
      <c r="F2581" s="37" t="s">
        <v>1690</v>
      </c>
      <c r="G2581" s="39" t="s">
        <v>3977</v>
      </c>
      <c r="H2581" s="33">
        <v>5</v>
      </c>
      <c r="I2581" s="40">
        <v>169</v>
      </c>
      <c r="J2581" s="207"/>
      <c r="K2581" s="35">
        <f t="shared" si="81"/>
        <v>11.918699186991867</v>
      </c>
      <c r="L2581" s="41">
        <v>21.99</v>
      </c>
      <c r="M2581" s="36">
        <f t="shared" si="80"/>
        <v>0</v>
      </c>
    </row>
    <row r="2582" spans="2:13" ht="14.45" customHeight="1">
      <c r="B2582" s="13"/>
      <c r="C2582" s="42" t="s">
        <v>1267</v>
      </c>
      <c r="D2582" s="43">
        <v>5908234708424</v>
      </c>
      <c r="E2582" s="16" t="s">
        <v>1492</v>
      </c>
      <c r="F2582" s="42" t="s">
        <v>1690</v>
      </c>
      <c r="G2582" s="44" t="s">
        <v>3977</v>
      </c>
      <c r="H2582" s="16">
        <v>6</v>
      </c>
      <c r="I2582" s="45">
        <v>169</v>
      </c>
      <c r="J2582" s="205"/>
      <c r="K2582" s="18">
        <f t="shared" si="81"/>
        <v>11.918699186991867</v>
      </c>
      <c r="L2582" s="46">
        <v>21.99</v>
      </c>
      <c r="M2582" s="19">
        <f t="shared" si="80"/>
        <v>0</v>
      </c>
    </row>
    <row r="2583" spans="2:13" ht="14.45" customHeight="1">
      <c r="B2583" s="13"/>
      <c r="C2583" s="42" t="s">
        <v>1268</v>
      </c>
      <c r="D2583" s="43">
        <v>5908234708431</v>
      </c>
      <c r="E2583" s="16" t="s">
        <v>1492</v>
      </c>
      <c r="F2583" s="42" t="s">
        <v>1690</v>
      </c>
      <c r="G2583" s="44" t="s">
        <v>3977</v>
      </c>
      <c r="H2583" s="16">
        <v>7</v>
      </c>
      <c r="I2583" s="45">
        <v>169</v>
      </c>
      <c r="J2583" s="205"/>
      <c r="K2583" s="18">
        <f t="shared" si="81"/>
        <v>11.918699186991867</v>
      </c>
      <c r="L2583" s="46">
        <v>21.99</v>
      </c>
      <c r="M2583" s="19">
        <f t="shared" si="80"/>
        <v>0</v>
      </c>
    </row>
    <row r="2584" spans="2:13" ht="14.45" customHeight="1" thickBot="1">
      <c r="B2584" s="21"/>
      <c r="C2584" s="47" t="s">
        <v>1269</v>
      </c>
      <c r="D2584" s="48">
        <v>5908234708448</v>
      </c>
      <c r="E2584" s="24" t="s">
        <v>1492</v>
      </c>
      <c r="F2584" s="47" t="s">
        <v>1690</v>
      </c>
      <c r="G2584" s="49" t="s">
        <v>3977</v>
      </c>
      <c r="H2584" s="24">
        <v>8</v>
      </c>
      <c r="I2584" s="50">
        <v>169</v>
      </c>
      <c r="J2584" s="206"/>
      <c r="K2584" s="28">
        <f t="shared" si="81"/>
        <v>11.918699186991867</v>
      </c>
      <c r="L2584" s="51">
        <v>21.99</v>
      </c>
      <c r="M2584" s="29">
        <f t="shared" si="80"/>
        <v>0</v>
      </c>
    </row>
    <row r="2585" spans="2:13" ht="14.45" customHeight="1">
      <c r="B2585" s="30"/>
      <c r="C2585" s="37" t="s">
        <v>1270</v>
      </c>
      <c r="D2585" s="38">
        <v>5908234708455</v>
      </c>
      <c r="E2585" s="33" t="s">
        <v>1492</v>
      </c>
      <c r="F2585" s="37" t="s">
        <v>1690</v>
      </c>
      <c r="G2585" s="39" t="s">
        <v>3977</v>
      </c>
      <c r="H2585" s="33">
        <v>5</v>
      </c>
      <c r="I2585" s="40">
        <v>169</v>
      </c>
      <c r="J2585" s="207"/>
      <c r="K2585" s="35">
        <f t="shared" si="81"/>
        <v>11.918699186991867</v>
      </c>
      <c r="L2585" s="41">
        <v>21.99</v>
      </c>
      <c r="M2585" s="36">
        <f t="shared" si="80"/>
        <v>0</v>
      </c>
    </row>
    <row r="2586" spans="2:13" ht="14.45" customHeight="1">
      <c r="B2586" s="13"/>
      <c r="C2586" s="42" t="s">
        <v>1271</v>
      </c>
      <c r="D2586" s="43">
        <v>5908234708462</v>
      </c>
      <c r="E2586" s="16" t="s">
        <v>1492</v>
      </c>
      <c r="F2586" s="42" t="s">
        <v>1690</v>
      </c>
      <c r="G2586" s="44" t="s">
        <v>3977</v>
      </c>
      <c r="H2586" s="16">
        <v>6</v>
      </c>
      <c r="I2586" s="45">
        <v>169</v>
      </c>
      <c r="J2586" s="205"/>
      <c r="K2586" s="18">
        <f t="shared" si="81"/>
        <v>11.918699186991867</v>
      </c>
      <c r="L2586" s="46">
        <v>21.99</v>
      </c>
      <c r="M2586" s="19">
        <f t="shared" si="80"/>
        <v>0</v>
      </c>
    </row>
    <row r="2587" spans="2:13" ht="14.45" customHeight="1">
      <c r="B2587" s="13"/>
      <c r="C2587" s="42" t="s">
        <v>1272</v>
      </c>
      <c r="D2587" s="43">
        <v>5908234708479</v>
      </c>
      <c r="E2587" s="16" t="s">
        <v>1492</v>
      </c>
      <c r="F2587" s="42" t="s">
        <v>1690</v>
      </c>
      <c r="G2587" s="44" t="s">
        <v>3977</v>
      </c>
      <c r="H2587" s="16">
        <v>7</v>
      </c>
      <c r="I2587" s="45">
        <v>169</v>
      </c>
      <c r="J2587" s="205"/>
      <c r="K2587" s="18">
        <f t="shared" si="81"/>
        <v>11.918699186991867</v>
      </c>
      <c r="L2587" s="46">
        <v>21.99</v>
      </c>
      <c r="M2587" s="19">
        <f t="shared" si="80"/>
        <v>0</v>
      </c>
    </row>
    <row r="2588" spans="2:13" ht="14.45" customHeight="1" thickBot="1">
      <c r="B2588" s="21"/>
      <c r="C2588" s="47" t="s">
        <v>1273</v>
      </c>
      <c r="D2588" s="48">
        <v>5908234708486</v>
      </c>
      <c r="E2588" s="24" t="s">
        <v>1492</v>
      </c>
      <c r="F2588" s="47" t="s">
        <v>1690</v>
      </c>
      <c r="G2588" s="49" t="s">
        <v>3977</v>
      </c>
      <c r="H2588" s="24">
        <v>8</v>
      </c>
      <c r="I2588" s="50">
        <v>169</v>
      </c>
      <c r="J2588" s="206"/>
      <c r="K2588" s="28">
        <f t="shared" si="81"/>
        <v>11.918699186991867</v>
      </c>
      <c r="L2588" s="51">
        <v>21.99</v>
      </c>
      <c r="M2588" s="29">
        <f t="shared" si="80"/>
        <v>0</v>
      </c>
    </row>
    <row r="2589" spans="2:13" ht="14.45" customHeight="1">
      <c r="B2589" s="30"/>
      <c r="C2589" s="37" t="s">
        <v>1258</v>
      </c>
      <c r="D2589" s="38">
        <v>5908234708332</v>
      </c>
      <c r="E2589" s="33" t="s">
        <v>1492</v>
      </c>
      <c r="F2589" s="37" t="s">
        <v>1690</v>
      </c>
      <c r="G2589" s="39" t="s">
        <v>3</v>
      </c>
      <c r="H2589" s="33">
        <v>5</v>
      </c>
      <c r="I2589" s="40">
        <v>169</v>
      </c>
      <c r="J2589" s="207"/>
      <c r="K2589" s="35">
        <f t="shared" si="81"/>
        <v>11.918699186991867</v>
      </c>
      <c r="L2589" s="41">
        <v>21.99</v>
      </c>
      <c r="M2589" s="36">
        <f t="shared" si="80"/>
        <v>0</v>
      </c>
    </row>
    <row r="2590" spans="2:13" ht="14.45" customHeight="1">
      <c r="B2590" s="13"/>
      <c r="C2590" s="42" t="s">
        <v>1259</v>
      </c>
      <c r="D2590" s="43">
        <v>5908234708349</v>
      </c>
      <c r="E2590" s="16" t="s">
        <v>1492</v>
      </c>
      <c r="F2590" s="42" t="s">
        <v>1690</v>
      </c>
      <c r="G2590" s="44" t="s">
        <v>3</v>
      </c>
      <c r="H2590" s="16">
        <v>6</v>
      </c>
      <c r="I2590" s="45">
        <v>169</v>
      </c>
      <c r="J2590" s="205"/>
      <c r="K2590" s="18">
        <f t="shared" si="81"/>
        <v>11.918699186991867</v>
      </c>
      <c r="L2590" s="46">
        <v>21.99</v>
      </c>
      <c r="M2590" s="19">
        <f t="shared" si="80"/>
        <v>0</v>
      </c>
    </row>
    <row r="2591" spans="2:13" ht="14.45" customHeight="1">
      <c r="B2591" s="13"/>
      <c r="C2591" s="42" t="s">
        <v>1260</v>
      </c>
      <c r="D2591" s="43">
        <v>5908234708356</v>
      </c>
      <c r="E2591" s="16" t="s">
        <v>1492</v>
      </c>
      <c r="F2591" s="42" t="s">
        <v>1690</v>
      </c>
      <c r="G2591" s="44" t="s">
        <v>3</v>
      </c>
      <c r="H2591" s="16">
        <v>7</v>
      </c>
      <c r="I2591" s="45">
        <v>169</v>
      </c>
      <c r="J2591" s="205"/>
      <c r="K2591" s="18">
        <f t="shared" si="81"/>
        <v>11.918699186991867</v>
      </c>
      <c r="L2591" s="46">
        <v>21.99</v>
      </c>
      <c r="M2591" s="19">
        <f t="shared" si="80"/>
        <v>0</v>
      </c>
    </row>
    <row r="2592" spans="2:13" ht="14.45" customHeight="1" thickBot="1">
      <c r="B2592" s="21"/>
      <c r="C2592" s="47" t="s">
        <v>1261</v>
      </c>
      <c r="D2592" s="48">
        <v>5908234708363</v>
      </c>
      <c r="E2592" s="24" t="s">
        <v>1492</v>
      </c>
      <c r="F2592" s="47" t="s">
        <v>1690</v>
      </c>
      <c r="G2592" s="49" t="s">
        <v>3</v>
      </c>
      <c r="H2592" s="24">
        <v>8</v>
      </c>
      <c r="I2592" s="50">
        <v>169</v>
      </c>
      <c r="J2592" s="206"/>
      <c r="K2592" s="28">
        <f t="shared" si="81"/>
        <v>11.918699186991867</v>
      </c>
      <c r="L2592" s="51">
        <v>21.99</v>
      </c>
      <c r="M2592" s="29">
        <f t="shared" si="80"/>
        <v>0</v>
      </c>
    </row>
    <row r="2593" spans="2:13" ht="14.45" customHeight="1">
      <c r="B2593" s="30"/>
      <c r="C2593" s="37" t="s">
        <v>1262</v>
      </c>
      <c r="D2593" s="38">
        <v>5908234708370</v>
      </c>
      <c r="E2593" s="33" t="s">
        <v>1492</v>
      </c>
      <c r="F2593" s="37" t="s">
        <v>1690</v>
      </c>
      <c r="G2593" s="39" t="s">
        <v>744</v>
      </c>
      <c r="H2593" s="33">
        <v>5</v>
      </c>
      <c r="I2593" s="40">
        <v>169</v>
      </c>
      <c r="J2593" s="207"/>
      <c r="K2593" s="35">
        <f t="shared" si="81"/>
        <v>11.918699186991867</v>
      </c>
      <c r="L2593" s="41">
        <v>21.99</v>
      </c>
      <c r="M2593" s="36">
        <f t="shared" si="80"/>
        <v>0</v>
      </c>
    </row>
    <row r="2594" spans="2:13" ht="14.45" customHeight="1">
      <c r="B2594" s="13"/>
      <c r="C2594" s="42" t="s">
        <v>1263</v>
      </c>
      <c r="D2594" s="43">
        <v>5908234708387</v>
      </c>
      <c r="E2594" s="16" t="s">
        <v>1492</v>
      </c>
      <c r="F2594" s="42" t="s">
        <v>1690</v>
      </c>
      <c r="G2594" s="44" t="s">
        <v>744</v>
      </c>
      <c r="H2594" s="16">
        <v>6</v>
      </c>
      <c r="I2594" s="45">
        <v>169</v>
      </c>
      <c r="J2594" s="205"/>
      <c r="K2594" s="18">
        <f t="shared" si="81"/>
        <v>11.918699186991867</v>
      </c>
      <c r="L2594" s="46">
        <v>21.99</v>
      </c>
      <c r="M2594" s="19">
        <f t="shared" si="80"/>
        <v>0</v>
      </c>
    </row>
    <row r="2595" spans="2:13" ht="14.45" customHeight="1">
      <c r="B2595" s="13"/>
      <c r="C2595" s="42" t="s">
        <v>1264</v>
      </c>
      <c r="D2595" s="43">
        <v>5908234708394</v>
      </c>
      <c r="E2595" s="16" t="s">
        <v>1492</v>
      </c>
      <c r="F2595" s="42" t="s">
        <v>1690</v>
      </c>
      <c r="G2595" s="44" t="s">
        <v>744</v>
      </c>
      <c r="H2595" s="16">
        <v>7</v>
      </c>
      <c r="I2595" s="45">
        <v>169</v>
      </c>
      <c r="J2595" s="205"/>
      <c r="K2595" s="18">
        <f t="shared" si="81"/>
        <v>11.918699186991867</v>
      </c>
      <c r="L2595" s="46">
        <v>21.99</v>
      </c>
      <c r="M2595" s="19">
        <f t="shared" si="80"/>
        <v>0</v>
      </c>
    </row>
    <row r="2596" spans="2:13" ht="14.45" customHeight="1" thickBot="1">
      <c r="B2596" s="21"/>
      <c r="C2596" s="47" t="s">
        <v>1265</v>
      </c>
      <c r="D2596" s="48">
        <v>5908234708400</v>
      </c>
      <c r="E2596" s="24" t="s">
        <v>1492</v>
      </c>
      <c r="F2596" s="47" t="s">
        <v>1690</v>
      </c>
      <c r="G2596" s="49" t="s">
        <v>744</v>
      </c>
      <c r="H2596" s="24">
        <v>8</v>
      </c>
      <c r="I2596" s="50">
        <v>169</v>
      </c>
      <c r="J2596" s="206"/>
      <c r="K2596" s="28">
        <f t="shared" si="81"/>
        <v>11.918699186991867</v>
      </c>
      <c r="L2596" s="51">
        <v>21.99</v>
      </c>
      <c r="M2596" s="29">
        <f t="shared" si="80"/>
        <v>0</v>
      </c>
    </row>
    <row r="2597" spans="2:13" ht="14.45" customHeight="1">
      <c r="B2597" s="30"/>
      <c r="C2597" s="37" t="s">
        <v>363</v>
      </c>
      <c r="D2597" s="38">
        <v>5901115787990</v>
      </c>
      <c r="E2597" s="33" t="s">
        <v>1492</v>
      </c>
      <c r="F2597" s="37" t="s">
        <v>1691</v>
      </c>
      <c r="G2597" s="39" t="s">
        <v>740</v>
      </c>
      <c r="H2597" s="33">
        <v>4</v>
      </c>
      <c r="I2597" s="40">
        <v>170</v>
      </c>
      <c r="J2597" s="207"/>
      <c r="K2597" s="35">
        <f t="shared" si="81"/>
        <v>24.926829268292682</v>
      </c>
      <c r="L2597" s="41">
        <v>45.99</v>
      </c>
      <c r="M2597" s="36">
        <f t="shared" si="80"/>
        <v>0</v>
      </c>
    </row>
    <row r="2598" spans="2:13" ht="14.45" customHeight="1">
      <c r="B2598" s="13"/>
      <c r="C2598" s="42" t="s">
        <v>364</v>
      </c>
      <c r="D2598" s="43">
        <v>5901115792727</v>
      </c>
      <c r="E2598" s="16" t="s">
        <v>1492</v>
      </c>
      <c r="F2598" s="42" t="s">
        <v>1691</v>
      </c>
      <c r="G2598" s="44" t="s">
        <v>740</v>
      </c>
      <c r="H2598" s="16">
        <v>5</v>
      </c>
      <c r="I2598" s="45">
        <v>170</v>
      </c>
      <c r="J2598" s="205"/>
      <c r="K2598" s="18">
        <f t="shared" si="81"/>
        <v>24.926829268292682</v>
      </c>
      <c r="L2598" s="46">
        <v>45.99</v>
      </c>
      <c r="M2598" s="19">
        <f t="shared" si="80"/>
        <v>0</v>
      </c>
    </row>
    <row r="2599" spans="2:13" ht="14.45" customHeight="1" thickBot="1">
      <c r="B2599" s="21"/>
      <c r="C2599" s="47" t="s">
        <v>365</v>
      </c>
      <c r="D2599" s="48">
        <v>5901115792734</v>
      </c>
      <c r="E2599" s="24" t="s">
        <v>1492</v>
      </c>
      <c r="F2599" s="47" t="s">
        <v>1691</v>
      </c>
      <c r="G2599" s="49" t="s">
        <v>740</v>
      </c>
      <c r="H2599" s="24">
        <v>6</v>
      </c>
      <c r="I2599" s="50">
        <v>170</v>
      </c>
      <c r="J2599" s="206"/>
      <c r="K2599" s="28">
        <f t="shared" si="81"/>
        <v>24.926829268292682</v>
      </c>
      <c r="L2599" s="51">
        <v>45.99</v>
      </c>
      <c r="M2599" s="29">
        <f t="shared" si="80"/>
        <v>0</v>
      </c>
    </row>
    <row r="2600" spans="2:13" ht="14.45" customHeight="1">
      <c r="B2600" s="30"/>
      <c r="C2600" s="37" t="s">
        <v>360</v>
      </c>
      <c r="D2600" s="38">
        <v>5901115787983</v>
      </c>
      <c r="E2600" s="33" t="s">
        <v>1492</v>
      </c>
      <c r="F2600" s="37" t="s">
        <v>1691</v>
      </c>
      <c r="G2600" s="39" t="s">
        <v>4</v>
      </c>
      <c r="H2600" s="33">
        <v>4</v>
      </c>
      <c r="I2600" s="40">
        <v>170</v>
      </c>
      <c r="J2600" s="207"/>
      <c r="K2600" s="35">
        <f t="shared" si="81"/>
        <v>24.926829268292682</v>
      </c>
      <c r="L2600" s="41">
        <v>45.99</v>
      </c>
      <c r="M2600" s="36">
        <f t="shared" si="80"/>
        <v>0</v>
      </c>
    </row>
    <row r="2601" spans="2:13" ht="14.45" customHeight="1">
      <c r="B2601" s="13"/>
      <c r="C2601" s="42" t="s">
        <v>361</v>
      </c>
      <c r="D2601" s="43">
        <v>5901115792697</v>
      </c>
      <c r="E2601" s="16" t="s">
        <v>1492</v>
      </c>
      <c r="F2601" s="42" t="s">
        <v>1691</v>
      </c>
      <c r="G2601" s="44" t="s">
        <v>4</v>
      </c>
      <c r="H2601" s="16">
        <v>5</v>
      </c>
      <c r="I2601" s="45">
        <v>170</v>
      </c>
      <c r="J2601" s="205"/>
      <c r="K2601" s="18">
        <f t="shared" si="81"/>
        <v>24.926829268292682</v>
      </c>
      <c r="L2601" s="46">
        <v>45.99</v>
      </c>
      <c r="M2601" s="19">
        <f t="shared" si="80"/>
        <v>0</v>
      </c>
    </row>
    <row r="2602" spans="2:13" ht="14.45" customHeight="1" thickBot="1">
      <c r="B2602" s="21"/>
      <c r="C2602" s="47" t="s">
        <v>362</v>
      </c>
      <c r="D2602" s="48">
        <v>5901115792703</v>
      </c>
      <c r="E2602" s="24" t="s">
        <v>1492</v>
      </c>
      <c r="F2602" s="47" t="s">
        <v>1691</v>
      </c>
      <c r="G2602" s="49" t="s">
        <v>4</v>
      </c>
      <c r="H2602" s="24">
        <v>6</v>
      </c>
      <c r="I2602" s="50">
        <v>170</v>
      </c>
      <c r="J2602" s="206"/>
      <c r="K2602" s="28">
        <f t="shared" si="81"/>
        <v>24.926829268292682</v>
      </c>
      <c r="L2602" s="51">
        <v>45.99</v>
      </c>
      <c r="M2602" s="29">
        <f t="shared" si="80"/>
        <v>0</v>
      </c>
    </row>
    <row r="2603" spans="2:13" ht="14.45" customHeight="1">
      <c r="B2603" s="30"/>
      <c r="C2603" s="37" t="s">
        <v>357</v>
      </c>
      <c r="D2603" s="38">
        <v>5901115787976</v>
      </c>
      <c r="E2603" s="33" t="s">
        <v>1492</v>
      </c>
      <c r="F2603" s="37" t="s">
        <v>1691</v>
      </c>
      <c r="G2603" s="39" t="s">
        <v>3781</v>
      </c>
      <c r="H2603" s="33">
        <v>4</v>
      </c>
      <c r="I2603" s="40">
        <v>170</v>
      </c>
      <c r="J2603" s="207"/>
      <c r="K2603" s="35">
        <f t="shared" si="81"/>
        <v>24.926829268292682</v>
      </c>
      <c r="L2603" s="41">
        <v>45.99</v>
      </c>
      <c r="M2603" s="36">
        <f t="shared" si="80"/>
        <v>0</v>
      </c>
    </row>
    <row r="2604" spans="2:13" ht="14.45" customHeight="1">
      <c r="B2604" s="13"/>
      <c r="C2604" s="42" t="s">
        <v>358</v>
      </c>
      <c r="D2604" s="43">
        <v>5901115792666</v>
      </c>
      <c r="E2604" s="16" t="s">
        <v>1492</v>
      </c>
      <c r="F2604" s="42" t="s">
        <v>1691</v>
      </c>
      <c r="G2604" s="44" t="s">
        <v>3781</v>
      </c>
      <c r="H2604" s="16">
        <v>5</v>
      </c>
      <c r="I2604" s="45">
        <v>170</v>
      </c>
      <c r="J2604" s="205"/>
      <c r="K2604" s="18">
        <f t="shared" si="81"/>
        <v>24.926829268292682</v>
      </c>
      <c r="L2604" s="46">
        <v>45.99</v>
      </c>
      <c r="M2604" s="19">
        <f t="shared" si="80"/>
        <v>0</v>
      </c>
    </row>
    <row r="2605" spans="2:13" ht="14.45" customHeight="1" thickBot="1">
      <c r="B2605" s="21"/>
      <c r="C2605" s="47" t="s">
        <v>359</v>
      </c>
      <c r="D2605" s="48">
        <v>5901115792673</v>
      </c>
      <c r="E2605" s="24" t="s">
        <v>1492</v>
      </c>
      <c r="F2605" s="47" t="s">
        <v>1691</v>
      </c>
      <c r="G2605" s="49" t="s">
        <v>3781</v>
      </c>
      <c r="H2605" s="24">
        <v>6</v>
      </c>
      <c r="I2605" s="50">
        <v>170</v>
      </c>
      <c r="J2605" s="206"/>
      <c r="K2605" s="28">
        <f t="shared" si="81"/>
        <v>24.926829268292682</v>
      </c>
      <c r="L2605" s="51">
        <v>45.99</v>
      </c>
      <c r="M2605" s="29">
        <f t="shared" si="80"/>
        <v>0</v>
      </c>
    </row>
    <row r="2606" spans="2:13" ht="14.45" customHeight="1">
      <c r="B2606" s="30"/>
      <c r="C2606" s="37" t="s">
        <v>1274</v>
      </c>
      <c r="D2606" s="38">
        <v>5908234707465</v>
      </c>
      <c r="E2606" s="33" t="s">
        <v>1492</v>
      </c>
      <c r="F2606" s="37" t="s">
        <v>1692</v>
      </c>
      <c r="G2606" s="39" t="s">
        <v>744</v>
      </c>
      <c r="H2606" s="38">
        <v>3</v>
      </c>
      <c r="I2606" s="40">
        <v>170</v>
      </c>
      <c r="J2606" s="207"/>
      <c r="K2606" s="35">
        <f t="shared" si="81"/>
        <v>19.506775067750677</v>
      </c>
      <c r="L2606" s="41">
        <v>35.99</v>
      </c>
      <c r="M2606" s="36">
        <f t="shared" si="80"/>
        <v>0</v>
      </c>
    </row>
    <row r="2607" spans="2:13" ht="14.45" customHeight="1">
      <c r="B2607" s="13"/>
      <c r="C2607" s="42" t="s">
        <v>1275</v>
      </c>
      <c r="D2607" s="43">
        <v>5903876123512</v>
      </c>
      <c r="E2607" s="16" t="s">
        <v>1492</v>
      </c>
      <c r="F2607" s="42" t="s">
        <v>1692</v>
      </c>
      <c r="G2607" s="44" t="s">
        <v>744</v>
      </c>
      <c r="H2607" s="43">
        <v>4</v>
      </c>
      <c r="I2607" s="45">
        <v>170</v>
      </c>
      <c r="J2607" s="205"/>
      <c r="K2607" s="18">
        <f t="shared" si="81"/>
        <v>19.506775067750677</v>
      </c>
      <c r="L2607" s="46">
        <v>35.99</v>
      </c>
      <c r="M2607" s="19">
        <f t="shared" si="80"/>
        <v>0</v>
      </c>
    </row>
    <row r="2608" spans="2:13" ht="14.45" customHeight="1" thickBot="1">
      <c r="B2608" s="21"/>
      <c r="C2608" s="47" t="s">
        <v>1276</v>
      </c>
      <c r="D2608" s="48">
        <v>5908234707472</v>
      </c>
      <c r="E2608" s="24" t="s">
        <v>1492</v>
      </c>
      <c r="F2608" s="47" t="s">
        <v>1692</v>
      </c>
      <c r="G2608" s="49" t="s">
        <v>744</v>
      </c>
      <c r="H2608" s="48">
        <v>5</v>
      </c>
      <c r="I2608" s="50">
        <v>170</v>
      </c>
      <c r="J2608" s="206"/>
      <c r="K2608" s="28">
        <f t="shared" si="81"/>
        <v>19.506775067750677</v>
      </c>
      <c r="L2608" s="51">
        <v>35.99</v>
      </c>
      <c r="M2608" s="29">
        <f t="shared" si="80"/>
        <v>0</v>
      </c>
    </row>
    <row r="2609" spans="2:13" ht="14.45" customHeight="1">
      <c r="B2609" s="30"/>
      <c r="C2609" s="37" t="s">
        <v>1277</v>
      </c>
      <c r="D2609" s="38">
        <v>5908234707489</v>
      </c>
      <c r="E2609" s="33" t="s">
        <v>1492</v>
      </c>
      <c r="F2609" s="37" t="s">
        <v>1692</v>
      </c>
      <c r="G2609" s="39" t="s">
        <v>3</v>
      </c>
      <c r="H2609" s="38">
        <v>3</v>
      </c>
      <c r="I2609" s="40">
        <v>170</v>
      </c>
      <c r="J2609" s="207"/>
      <c r="K2609" s="35">
        <f t="shared" si="81"/>
        <v>19.506775067750677</v>
      </c>
      <c r="L2609" s="41">
        <v>35.99</v>
      </c>
      <c r="M2609" s="36">
        <f t="shared" si="80"/>
        <v>0</v>
      </c>
    </row>
    <row r="2610" spans="2:13" ht="14.45" customHeight="1">
      <c r="B2610" s="13"/>
      <c r="C2610" s="42" t="s">
        <v>1278</v>
      </c>
      <c r="D2610" s="43">
        <v>5903876123529</v>
      </c>
      <c r="E2610" s="16" t="s">
        <v>1492</v>
      </c>
      <c r="F2610" s="42" t="s">
        <v>1692</v>
      </c>
      <c r="G2610" s="44" t="s">
        <v>3</v>
      </c>
      <c r="H2610" s="43">
        <v>4</v>
      </c>
      <c r="I2610" s="45">
        <v>170</v>
      </c>
      <c r="J2610" s="205"/>
      <c r="K2610" s="18">
        <f t="shared" si="81"/>
        <v>19.506775067750677</v>
      </c>
      <c r="L2610" s="46">
        <v>35.99</v>
      </c>
      <c r="M2610" s="19">
        <f t="shared" si="80"/>
        <v>0</v>
      </c>
    </row>
    <row r="2611" spans="2:13" ht="14.45" customHeight="1" thickBot="1">
      <c r="B2611" s="21"/>
      <c r="C2611" s="47" t="s">
        <v>1279</v>
      </c>
      <c r="D2611" s="48">
        <v>5908234707496</v>
      </c>
      <c r="E2611" s="24" t="s">
        <v>1492</v>
      </c>
      <c r="F2611" s="47" t="s">
        <v>1692</v>
      </c>
      <c r="G2611" s="49" t="s">
        <v>3</v>
      </c>
      <c r="H2611" s="48">
        <v>5</v>
      </c>
      <c r="I2611" s="50">
        <v>170</v>
      </c>
      <c r="J2611" s="206"/>
      <c r="K2611" s="28">
        <f t="shared" si="81"/>
        <v>19.506775067750677</v>
      </c>
      <c r="L2611" s="51">
        <v>35.99</v>
      </c>
      <c r="M2611" s="29">
        <f t="shared" si="80"/>
        <v>0</v>
      </c>
    </row>
    <row r="2612" spans="2:13" ht="14.45" customHeight="1">
      <c r="B2612" s="30"/>
      <c r="C2612" s="37" t="s">
        <v>1280</v>
      </c>
      <c r="D2612" s="38">
        <v>5908234707502</v>
      </c>
      <c r="E2612" s="33" t="s">
        <v>1492</v>
      </c>
      <c r="F2612" s="37" t="s">
        <v>1692</v>
      </c>
      <c r="G2612" s="39" t="s">
        <v>740</v>
      </c>
      <c r="H2612" s="38">
        <v>3</v>
      </c>
      <c r="I2612" s="40">
        <v>170</v>
      </c>
      <c r="J2612" s="207"/>
      <c r="K2612" s="35">
        <f t="shared" si="81"/>
        <v>19.506775067750677</v>
      </c>
      <c r="L2612" s="41">
        <v>35.99</v>
      </c>
      <c r="M2612" s="36">
        <f t="shared" si="80"/>
        <v>0</v>
      </c>
    </row>
    <row r="2613" spans="2:13" ht="14.45" customHeight="1">
      <c r="B2613" s="13"/>
      <c r="C2613" s="42" t="s">
        <v>1281</v>
      </c>
      <c r="D2613" s="43">
        <v>5903876123567</v>
      </c>
      <c r="E2613" s="16" t="s">
        <v>1492</v>
      </c>
      <c r="F2613" s="42" t="s">
        <v>1692</v>
      </c>
      <c r="G2613" s="44" t="s">
        <v>740</v>
      </c>
      <c r="H2613" s="43">
        <v>4</v>
      </c>
      <c r="I2613" s="45">
        <v>170</v>
      </c>
      <c r="J2613" s="205"/>
      <c r="K2613" s="18">
        <f t="shared" si="81"/>
        <v>19.506775067750677</v>
      </c>
      <c r="L2613" s="46">
        <v>35.99</v>
      </c>
      <c r="M2613" s="19">
        <f t="shared" si="80"/>
        <v>0</v>
      </c>
    </row>
    <row r="2614" spans="2:13" ht="14.45" customHeight="1" thickBot="1">
      <c r="B2614" s="21"/>
      <c r="C2614" s="47" t="s">
        <v>1282</v>
      </c>
      <c r="D2614" s="48">
        <v>5908234707519</v>
      </c>
      <c r="E2614" s="24" t="s">
        <v>1492</v>
      </c>
      <c r="F2614" s="47" t="s">
        <v>1692</v>
      </c>
      <c r="G2614" s="49" t="s">
        <v>740</v>
      </c>
      <c r="H2614" s="48">
        <v>5</v>
      </c>
      <c r="I2614" s="50">
        <v>170</v>
      </c>
      <c r="J2614" s="206"/>
      <c r="K2614" s="28">
        <f t="shared" si="81"/>
        <v>19.506775067750677</v>
      </c>
      <c r="L2614" s="51">
        <v>35.99</v>
      </c>
      <c r="M2614" s="29">
        <f t="shared" si="80"/>
        <v>0</v>
      </c>
    </row>
    <row r="2615" spans="2:13" ht="14.45" customHeight="1">
      <c r="B2615" s="30"/>
      <c r="C2615" s="37" t="s">
        <v>1283</v>
      </c>
      <c r="D2615" s="38">
        <v>5908234707526</v>
      </c>
      <c r="E2615" s="33" t="s">
        <v>1492</v>
      </c>
      <c r="F2615" s="37" t="s">
        <v>1693</v>
      </c>
      <c r="G2615" s="39" t="s">
        <v>3</v>
      </c>
      <c r="H2615" s="38">
        <v>3</v>
      </c>
      <c r="I2615" s="40">
        <v>170</v>
      </c>
      <c r="J2615" s="207"/>
      <c r="K2615" s="35">
        <f t="shared" si="81"/>
        <v>16.796747967479675</v>
      </c>
      <c r="L2615" s="41">
        <v>30.99</v>
      </c>
      <c r="M2615" s="36">
        <f t="shared" si="80"/>
        <v>0</v>
      </c>
    </row>
    <row r="2616" spans="2:13" ht="14.45" customHeight="1">
      <c r="B2616" s="13"/>
      <c r="C2616" s="42" t="s">
        <v>1284</v>
      </c>
      <c r="D2616" s="43">
        <v>5903876123659</v>
      </c>
      <c r="E2616" s="16" t="s">
        <v>1492</v>
      </c>
      <c r="F2616" s="42" t="s">
        <v>1693</v>
      </c>
      <c r="G2616" s="44" t="s">
        <v>3</v>
      </c>
      <c r="H2616" s="43">
        <v>4</v>
      </c>
      <c r="I2616" s="45">
        <v>170</v>
      </c>
      <c r="J2616" s="205"/>
      <c r="K2616" s="18">
        <f t="shared" si="81"/>
        <v>16.796747967479675</v>
      </c>
      <c r="L2616" s="46">
        <v>30.99</v>
      </c>
      <c r="M2616" s="19">
        <f t="shared" si="80"/>
        <v>0</v>
      </c>
    </row>
    <row r="2617" spans="2:13" ht="14.45" customHeight="1" thickBot="1">
      <c r="B2617" s="21"/>
      <c r="C2617" s="47" t="s">
        <v>1285</v>
      </c>
      <c r="D2617" s="48">
        <v>5908234707533</v>
      </c>
      <c r="E2617" s="24" t="s">
        <v>1492</v>
      </c>
      <c r="F2617" s="47" t="s">
        <v>1693</v>
      </c>
      <c r="G2617" s="49" t="s">
        <v>3</v>
      </c>
      <c r="H2617" s="48">
        <v>5</v>
      </c>
      <c r="I2617" s="50">
        <v>170</v>
      </c>
      <c r="J2617" s="206"/>
      <c r="K2617" s="28">
        <f t="shared" si="81"/>
        <v>16.796747967479675</v>
      </c>
      <c r="L2617" s="51">
        <v>30.99</v>
      </c>
      <c r="M2617" s="29">
        <f t="shared" si="80"/>
        <v>0</v>
      </c>
    </row>
    <row r="2618" spans="2:13" ht="14.45" customHeight="1">
      <c r="B2618" s="30"/>
      <c r="C2618" s="37" t="s">
        <v>1286</v>
      </c>
      <c r="D2618" s="38">
        <v>5908234707540</v>
      </c>
      <c r="E2618" s="33" t="s">
        <v>1492</v>
      </c>
      <c r="F2618" s="37" t="s">
        <v>1693</v>
      </c>
      <c r="G2618" s="39" t="s">
        <v>3</v>
      </c>
      <c r="H2618" s="38">
        <v>3</v>
      </c>
      <c r="I2618" s="40">
        <v>170</v>
      </c>
      <c r="J2618" s="207"/>
      <c r="K2618" s="35">
        <f t="shared" si="81"/>
        <v>16.796747967479675</v>
      </c>
      <c r="L2618" s="41">
        <v>30.99</v>
      </c>
      <c r="M2618" s="36">
        <f t="shared" si="80"/>
        <v>0</v>
      </c>
    </row>
    <row r="2619" spans="2:13" ht="14.45" customHeight="1">
      <c r="B2619" s="13"/>
      <c r="C2619" s="42" t="s">
        <v>1287</v>
      </c>
      <c r="D2619" s="43">
        <v>5903876123666</v>
      </c>
      <c r="E2619" s="16" t="s">
        <v>1492</v>
      </c>
      <c r="F2619" s="42" t="s">
        <v>1693</v>
      </c>
      <c r="G2619" s="44" t="s">
        <v>3</v>
      </c>
      <c r="H2619" s="43">
        <v>4</v>
      </c>
      <c r="I2619" s="45">
        <v>170</v>
      </c>
      <c r="J2619" s="205"/>
      <c r="K2619" s="18">
        <f t="shared" si="81"/>
        <v>16.796747967479675</v>
      </c>
      <c r="L2619" s="46">
        <v>30.99</v>
      </c>
      <c r="M2619" s="19">
        <f t="shared" si="80"/>
        <v>0</v>
      </c>
    </row>
    <row r="2620" spans="2:13" ht="14.45" customHeight="1" thickBot="1">
      <c r="B2620" s="21"/>
      <c r="C2620" s="47" t="s">
        <v>1288</v>
      </c>
      <c r="D2620" s="48">
        <v>5908234707557</v>
      </c>
      <c r="E2620" s="24" t="s">
        <v>1492</v>
      </c>
      <c r="F2620" s="47" t="s">
        <v>1693</v>
      </c>
      <c r="G2620" s="49" t="s">
        <v>3</v>
      </c>
      <c r="H2620" s="48">
        <v>5</v>
      </c>
      <c r="I2620" s="50">
        <v>170</v>
      </c>
      <c r="J2620" s="206"/>
      <c r="K2620" s="28">
        <f t="shared" si="81"/>
        <v>16.796747967479675</v>
      </c>
      <c r="L2620" s="51">
        <v>30.99</v>
      </c>
      <c r="M2620" s="29">
        <f t="shared" si="80"/>
        <v>0</v>
      </c>
    </row>
    <row r="2621" spans="2:13" ht="14.45" customHeight="1">
      <c r="B2621" s="30"/>
      <c r="C2621" s="37" t="s">
        <v>1289</v>
      </c>
      <c r="D2621" s="38">
        <v>5908234707564</v>
      </c>
      <c r="E2621" s="33" t="s">
        <v>1492</v>
      </c>
      <c r="F2621" s="37" t="s">
        <v>1693</v>
      </c>
      <c r="G2621" s="39" t="s">
        <v>3</v>
      </c>
      <c r="H2621" s="38">
        <v>3</v>
      </c>
      <c r="I2621" s="40">
        <v>170</v>
      </c>
      <c r="J2621" s="207"/>
      <c r="K2621" s="35">
        <f t="shared" si="81"/>
        <v>16.796747967479675</v>
      </c>
      <c r="L2621" s="41">
        <v>30.99</v>
      </c>
      <c r="M2621" s="36">
        <f t="shared" si="80"/>
        <v>0</v>
      </c>
    </row>
    <row r="2622" spans="2:13" ht="14.45" customHeight="1">
      <c r="B2622" s="13"/>
      <c r="C2622" s="42" t="s">
        <v>1290</v>
      </c>
      <c r="D2622" s="43">
        <v>5903876123703</v>
      </c>
      <c r="E2622" s="16" t="s">
        <v>1492</v>
      </c>
      <c r="F2622" s="42" t="s">
        <v>1693</v>
      </c>
      <c r="G2622" s="44" t="s">
        <v>3</v>
      </c>
      <c r="H2622" s="43">
        <v>4</v>
      </c>
      <c r="I2622" s="45">
        <v>170</v>
      </c>
      <c r="J2622" s="205"/>
      <c r="K2622" s="18">
        <f t="shared" si="81"/>
        <v>16.796747967479675</v>
      </c>
      <c r="L2622" s="46">
        <v>30.99</v>
      </c>
      <c r="M2622" s="19">
        <f t="shared" si="80"/>
        <v>0</v>
      </c>
    </row>
    <row r="2623" spans="2:13" ht="14.45" customHeight="1" thickBot="1">
      <c r="B2623" s="21"/>
      <c r="C2623" s="47" t="s">
        <v>1291</v>
      </c>
      <c r="D2623" s="48">
        <v>5908234707571</v>
      </c>
      <c r="E2623" s="24" t="s">
        <v>1492</v>
      </c>
      <c r="F2623" s="47" t="s">
        <v>1693</v>
      </c>
      <c r="G2623" s="49" t="s">
        <v>3</v>
      </c>
      <c r="H2623" s="48">
        <v>5</v>
      </c>
      <c r="I2623" s="24">
        <v>170</v>
      </c>
      <c r="J2623" s="206"/>
      <c r="K2623" s="28">
        <f t="shared" si="81"/>
        <v>16.796747967479675</v>
      </c>
      <c r="L2623" s="51">
        <v>30.99</v>
      </c>
      <c r="M2623" s="29">
        <f t="shared" si="80"/>
        <v>0</v>
      </c>
    </row>
    <row r="2624" spans="2:13" ht="14.45" customHeight="1">
      <c r="B2624" s="30"/>
      <c r="C2624" s="37" t="s">
        <v>1695</v>
      </c>
      <c r="D2624" s="58">
        <v>5908234799408</v>
      </c>
      <c r="E2624" s="33" t="s">
        <v>1492</v>
      </c>
      <c r="F2624" s="37" t="s">
        <v>1696</v>
      </c>
      <c r="G2624" s="71" t="s">
        <v>3978</v>
      </c>
      <c r="H2624" s="38">
        <v>4</v>
      </c>
      <c r="I2624" s="83">
        <v>171</v>
      </c>
      <c r="J2624" s="207"/>
      <c r="K2624" s="35">
        <f t="shared" si="81"/>
        <v>16.796747967479675</v>
      </c>
      <c r="L2624" s="41">
        <v>30.99</v>
      </c>
      <c r="M2624" s="36">
        <f t="shared" si="80"/>
        <v>0</v>
      </c>
    </row>
    <row r="2625" spans="2:13" ht="14.45" customHeight="1">
      <c r="B2625" s="13"/>
      <c r="C2625" s="42" t="s">
        <v>1697</v>
      </c>
      <c r="D2625" s="106">
        <v>5908234715828</v>
      </c>
      <c r="E2625" s="16" t="s">
        <v>1492</v>
      </c>
      <c r="F2625" s="42" t="s">
        <v>1696</v>
      </c>
      <c r="G2625" s="72" t="s">
        <v>3978</v>
      </c>
      <c r="H2625" s="43">
        <v>5</v>
      </c>
      <c r="I2625" s="87">
        <v>171</v>
      </c>
      <c r="J2625" s="205"/>
      <c r="K2625" s="18">
        <f t="shared" si="81"/>
        <v>16.796747967479675</v>
      </c>
      <c r="L2625" s="46">
        <v>30.99</v>
      </c>
      <c r="M2625" s="19">
        <f t="shared" si="80"/>
        <v>0</v>
      </c>
    </row>
    <row r="2626" spans="2:13" ht="14.45" customHeight="1" thickBot="1">
      <c r="B2626" s="21"/>
      <c r="C2626" s="47" t="s">
        <v>1698</v>
      </c>
      <c r="D2626" s="146">
        <v>5908234715835</v>
      </c>
      <c r="E2626" s="24" t="s">
        <v>1492</v>
      </c>
      <c r="F2626" s="47" t="s">
        <v>1696</v>
      </c>
      <c r="G2626" s="73" t="s">
        <v>3978</v>
      </c>
      <c r="H2626" s="48">
        <v>6</v>
      </c>
      <c r="I2626" s="91">
        <v>171</v>
      </c>
      <c r="J2626" s="206"/>
      <c r="K2626" s="28">
        <f t="shared" si="81"/>
        <v>16.796747967479675</v>
      </c>
      <c r="L2626" s="51">
        <v>30.99</v>
      </c>
      <c r="M2626" s="29">
        <f t="shared" si="80"/>
        <v>0</v>
      </c>
    </row>
    <row r="2627" spans="2:13" ht="14.45" customHeight="1">
      <c r="B2627" s="30"/>
      <c r="C2627" s="37" t="s">
        <v>1699</v>
      </c>
      <c r="D2627" s="58">
        <v>5908234799415</v>
      </c>
      <c r="E2627" s="33" t="s">
        <v>1492</v>
      </c>
      <c r="F2627" s="37" t="s">
        <v>1696</v>
      </c>
      <c r="G2627" s="71" t="s">
        <v>3792</v>
      </c>
      <c r="H2627" s="38">
        <v>4</v>
      </c>
      <c r="I2627" s="83">
        <v>171</v>
      </c>
      <c r="J2627" s="207"/>
      <c r="K2627" s="35">
        <f t="shared" si="81"/>
        <v>16.796747967479675</v>
      </c>
      <c r="L2627" s="41">
        <v>30.99</v>
      </c>
      <c r="M2627" s="36">
        <f t="shared" si="80"/>
        <v>0</v>
      </c>
    </row>
    <row r="2628" spans="2:13" ht="14.45" customHeight="1">
      <c r="B2628" s="13"/>
      <c r="C2628" s="42" t="s">
        <v>1700</v>
      </c>
      <c r="D2628" s="106">
        <v>5908234715873</v>
      </c>
      <c r="E2628" s="16" t="s">
        <v>1492</v>
      </c>
      <c r="F2628" s="42" t="s">
        <v>1696</v>
      </c>
      <c r="G2628" s="72" t="s">
        <v>3792</v>
      </c>
      <c r="H2628" s="43">
        <v>5</v>
      </c>
      <c r="I2628" s="87">
        <v>171</v>
      </c>
      <c r="J2628" s="205"/>
      <c r="K2628" s="18">
        <f t="shared" si="81"/>
        <v>16.796747967479675</v>
      </c>
      <c r="L2628" s="46">
        <v>30.99</v>
      </c>
      <c r="M2628" s="19">
        <f t="shared" si="80"/>
        <v>0</v>
      </c>
    </row>
    <row r="2629" spans="2:13" ht="14.45" customHeight="1" thickBot="1">
      <c r="B2629" s="21"/>
      <c r="C2629" s="47" t="s">
        <v>1701</v>
      </c>
      <c r="D2629" s="146">
        <v>5908234715880</v>
      </c>
      <c r="E2629" s="24" t="s">
        <v>1492</v>
      </c>
      <c r="F2629" s="47" t="s">
        <v>1696</v>
      </c>
      <c r="G2629" s="73" t="s">
        <v>3792</v>
      </c>
      <c r="H2629" s="48">
        <v>6</v>
      </c>
      <c r="I2629" s="91">
        <v>171</v>
      </c>
      <c r="J2629" s="206"/>
      <c r="K2629" s="28">
        <f t="shared" si="81"/>
        <v>16.796747967479675</v>
      </c>
      <c r="L2629" s="51">
        <v>30.99</v>
      </c>
      <c r="M2629" s="29">
        <f t="shared" si="80"/>
        <v>0</v>
      </c>
    </row>
    <row r="2630" spans="2:13" ht="14.45" customHeight="1">
      <c r="B2630" s="30"/>
      <c r="C2630" s="37" t="s">
        <v>1702</v>
      </c>
      <c r="D2630" s="58">
        <v>5908234799422</v>
      </c>
      <c r="E2630" s="33" t="s">
        <v>1492</v>
      </c>
      <c r="F2630" s="37" t="s">
        <v>1696</v>
      </c>
      <c r="G2630" s="71" t="s">
        <v>3883</v>
      </c>
      <c r="H2630" s="38">
        <v>4</v>
      </c>
      <c r="I2630" s="83">
        <v>171</v>
      </c>
      <c r="J2630" s="207"/>
      <c r="K2630" s="35">
        <f t="shared" si="81"/>
        <v>16.796747967479675</v>
      </c>
      <c r="L2630" s="41">
        <v>30.99</v>
      </c>
      <c r="M2630" s="36">
        <f t="shared" si="80"/>
        <v>0</v>
      </c>
    </row>
    <row r="2631" spans="2:13" ht="14.45" customHeight="1">
      <c r="B2631" s="13"/>
      <c r="C2631" s="42" t="s">
        <v>1703</v>
      </c>
      <c r="D2631" s="106">
        <v>5908234715897</v>
      </c>
      <c r="E2631" s="16" t="s">
        <v>1492</v>
      </c>
      <c r="F2631" s="42" t="s">
        <v>1696</v>
      </c>
      <c r="G2631" s="72" t="s">
        <v>3883</v>
      </c>
      <c r="H2631" s="43">
        <v>5</v>
      </c>
      <c r="I2631" s="87">
        <v>171</v>
      </c>
      <c r="J2631" s="205"/>
      <c r="K2631" s="18">
        <f t="shared" si="81"/>
        <v>16.796747967479675</v>
      </c>
      <c r="L2631" s="46">
        <v>30.99</v>
      </c>
      <c r="M2631" s="19">
        <f t="shared" ref="M2631:M2694" si="82">SUM(J2631:J2631)*K2631</f>
        <v>0</v>
      </c>
    </row>
    <row r="2632" spans="2:13" ht="14.45" customHeight="1" thickBot="1">
      <c r="B2632" s="21"/>
      <c r="C2632" s="47" t="s">
        <v>1704</v>
      </c>
      <c r="D2632" s="146">
        <v>5908234715903</v>
      </c>
      <c r="E2632" s="24" t="s">
        <v>1492</v>
      </c>
      <c r="F2632" s="47" t="s">
        <v>1696</v>
      </c>
      <c r="G2632" s="73" t="s">
        <v>3883</v>
      </c>
      <c r="H2632" s="48">
        <v>6</v>
      </c>
      <c r="I2632" s="91">
        <v>171</v>
      </c>
      <c r="J2632" s="206"/>
      <c r="K2632" s="28">
        <f t="shared" ref="K2632:K2695" si="83">L2632/1.23/1.5</f>
        <v>16.796747967479675</v>
      </c>
      <c r="L2632" s="51">
        <v>30.99</v>
      </c>
      <c r="M2632" s="29">
        <f t="shared" si="82"/>
        <v>0</v>
      </c>
    </row>
    <row r="2633" spans="2:13" ht="14.45" customHeight="1">
      <c r="B2633" s="30"/>
      <c r="C2633" s="37" t="s">
        <v>374</v>
      </c>
      <c r="D2633" s="38">
        <v>5901115757511</v>
      </c>
      <c r="E2633" s="33" t="s">
        <v>1492</v>
      </c>
      <c r="F2633" s="37" t="s">
        <v>1694</v>
      </c>
      <c r="G2633" s="39" t="s">
        <v>740</v>
      </c>
      <c r="H2633" s="33">
        <v>3</v>
      </c>
      <c r="I2633" s="83">
        <v>171</v>
      </c>
      <c r="J2633" s="207"/>
      <c r="K2633" s="35">
        <f t="shared" si="83"/>
        <v>14.628726287262872</v>
      </c>
      <c r="L2633" s="41">
        <v>26.99</v>
      </c>
      <c r="M2633" s="36">
        <f t="shared" si="82"/>
        <v>0</v>
      </c>
    </row>
    <row r="2634" spans="2:13" ht="14.45" customHeight="1">
      <c r="B2634" s="13"/>
      <c r="C2634" s="42" t="s">
        <v>375</v>
      </c>
      <c r="D2634" s="43">
        <v>5901115752271</v>
      </c>
      <c r="E2634" s="16" t="s">
        <v>1492</v>
      </c>
      <c r="F2634" s="42" t="s">
        <v>1694</v>
      </c>
      <c r="G2634" s="44" t="s">
        <v>740</v>
      </c>
      <c r="H2634" s="16">
        <v>4</v>
      </c>
      <c r="I2634" s="87">
        <v>171</v>
      </c>
      <c r="J2634" s="205"/>
      <c r="K2634" s="18">
        <f t="shared" si="83"/>
        <v>14.628726287262872</v>
      </c>
      <c r="L2634" s="46">
        <v>26.99</v>
      </c>
      <c r="M2634" s="19">
        <f t="shared" si="82"/>
        <v>0</v>
      </c>
    </row>
    <row r="2635" spans="2:13" ht="14.45" customHeight="1">
      <c r="B2635" s="13"/>
      <c r="C2635" s="42" t="s">
        <v>376</v>
      </c>
      <c r="D2635" s="43">
        <v>5901115757528</v>
      </c>
      <c r="E2635" s="16" t="s">
        <v>1492</v>
      </c>
      <c r="F2635" s="42" t="s">
        <v>1694</v>
      </c>
      <c r="G2635" s="44" t="s">
        <v>740</v>
      </c>
      <c r="H2635" s="16">
        <v>5</v>
      </c>
      <c r="I2635" s="87">
        <v>171</v>
      </c>
      <c r="J2635" s="205"/>
      <c r="K2635" s="18">
        <f t="shared" si="83"/>
        <v>14.628726287262872</v>
      </c>
      <c r="L2635" s="46">
        <v>26.99</v>
      </c>
      <c r="M2635" s="19">
        <f t="shared" si="82"/>
        <v>0</v>
      </c>
    </row>
    <row r="2636" spans="2:13" ht="14.45" customHeight="1" thickBot="1">
      <c r="B2636" s="21"/>
      <c r="C2636" s="47" t="s">
        <v>377</v>
      </c>
      <c r="D2636" s="48">
        <v>5901115757535</v>
      </c>
      <c r="E2636" s="24" t="s">
        <v>1492</v>
      </c>
      <c r="F2636" s="47" t="s">
        <v>1694</v>
      </c>
      <c r="G2636" s="49" t="s">
        <v>740</v>
      </c>
      <c r="H2636" s="24">
        <v>6</v>
      </c>
      <c r="I2636" s="91">
        <v>171</v>
      </c>
      <c r="J2636" s="206"/>
      <c r="K2636" s="28">
        <f t="shared" si="83"/>
        <v>14.628726287262872</v>
      </c>
      <c r="L2636" s="51">
        <v>26.99</v>
      </c>
      <c r="M2636" s="29">
        <f t="shared" si="82"/>
        <v>0</v>
      </c>
    </row>
    <row r="2637" spans="2:13" ht="14.45" customHeight="1">
      <c r="B2637" s="30"/>
      <c r="C2637" s="37" t="s">
        <v>366</v>
      </c>
      <c r="D2637" s="38">
        <v>5901115757481</v>
      </c>
      <c r="E2637" s="33" t="s">
        <v>1492</v>
      </c>
      <c r="F2637" s="37" t="s">
        <v>1694</v>
      </c>
      <c r="G2637" s="39" t="s">
        <v>3781</v>
      </c>
      <c r="H2637" s="33">
        <v>3</v>
      </c>
      <c r="I2637" s="83">
        <v>171</v>
      </c>
      <c r="J2637" s="207"/>
      <c r="K2637" s="35">
        <f t="shared" si="83"/>
        <v>14.628726287262872</v>
      </c>
      <c r="L2637" s="41">
        <v>26.99</v>
      </c>
      <c r="M2637" s="36">
        <f t="shared" si="82"/>
        <v>0</v>
      </c>
    </row>
    <row r="2638" spans="2:13" ht="14.45" customHeight="1">
      <c r="B2638" s="13"/>
      <c r="C2638" s="42" t="s">
        <v>367</v>
      </c>
      <c r="D2638" s="43">
        <v>5901115752264</v>
      </c>
      <c r="E2638" s="16" t="s">
        <v>1492</v>
      </c>
      <c r="F2638" s="42" t="s">
        <v>1694</v>
      </c>
      <c r="G2638" s="44" t="s">
        <v>3781</v>
      </c>
      <c r="H2638" s="16">
        <v>4</v>
      </c>
      <c r="I2638" s="87">
        <v>171</v>
      </c>
      <c r="J2638" s="205"/>
      <c r="K2638" s="18">
        <f t="shared" si="83"/>
        <v>14.628726287262872</v>
      </c>
      <c r="L2638" s="46">
        <v>26.99</v>
      </c>
      <c r="M2638" s="19">
        <f t="shared" si="82"/>
        <v>0</v>
      </c>
    </row>
    <row r="2639" spans="2:13" ht="14.45" customHeight="1">
      <c r="B2639" s="13"/>
      <c r="C2639" s="42" t="s">
        <v>368</v>
      </c>
      <c r="D2639" s="43">
        <v>5901115757498</v>
      </c>
      <c r="E2639" s="16" t="s">
        <v>1492</v>
      </c>
      <c r="F2639" s="42" t="s">
        <v>1694</v>
      </c>
      <c r="G2639" s="44" t="s">
        <v>3781</v>
      </c>
      <c r="H2639" s="16">
        <v>5</v>
      </c>
      <c r="I2639" s="87">
        <v>171</v>
      </c>
      <c r="J2639" s="205"/>
      <c r="K2639" s="18">
        <f t="shared" si="83"/>
        <v>14.628726287262872</v>
      </c>
      <c r="L2639" s="46">
        <v>26.99</v>
      </c>
      <c r="M2639" s="19">
        <f t="shared" si="82"/>
        <v>0</v>
      </c>
    </row>
    <row r="2640" spans="2:13" ht="14.45" customHeight="1" thickBot="1">
      <c r="B2640" s="21"/>
      <c r="C2640" s="47" t="s">
        <v>369</v>
      </c>
      <c r="D2640" s="48">
        <v>5901115757504</v>
      </c>
      <c r="E2640" s="24" t="s">
        <v>1492</v>
      </c>
      <c r="F2640" s="47" t="s">
        <v>1694</v>
      </c>
      <c r="G2640" s="49" t="s">
        <v>3781</v>
      </c>
      <c r="H2640" s="24">
        <v>6</v>
      </c>
      <c r="I2640" s="91">
        <v>171</v>
      </c>
      <c r="J2640" s="206"/>
      <c r="K2640" s="28">
        <f t="shared" si="83"/>
        <v>14.628726287262872</v>
      </c>
      <c r="L2640" s="51">
        <v>26.99</v>
      </c>
      <c r="M2640" s="29">
        <f t="shared" si="82"/>
        <v>0</v>
      </c>
    </row>
    <row r="2641" spans="2:13" ht="14.45" customHeight="1">
      <c r="B2641" s="30"/>
      <c r="C2641" s="37" t="s">
        <v>370</v>
      </c>
      <c r="D2641" s="38">
        <v>5901115757450</v>
      </c>
      <c r="E2641" s="33" t="s">
        <v>1492</v>
      </c>
      <c r="F2641" s="37" t="s">
        <v>1694</v>
      </c>
      <c r="G2641" s="39" t="s">
        <v>4</v>
      </c>
      <c r="H2641" s="33">
        <v>3</v>
      </c>
      <c r="I2641" s="83">
        <v>171</v>
      </c>
      <c r="J2641" s="207"/>
      <c r="K2641" s="35">
        <f t="shared" si="83"/>
        <v>14.628726287262872</v>
      </c>
      <c r="L2641" s="41">
        <v>26.99</v>
      </c>
      <c r="M2641" s="36">
        <f t="shared" si="82"/>
        <v>0</v>
      </c>
    </row>
    <row r="2642" spans="2:13" ht="14.45" customHeight="1">
      <c r="B2642" s="13"/>
      <c r="C2642" s="42" t="s">
        <v>371</v>
      </c>
      <c r="D2642" s="43">
        <v>5901115752257</v>
      </c>
      <c r="E2642" s="16" t="s">
        <v>1492</v>
      </c>
      <c r="F2642" s="42" t="s">
        <v>1694</v>
      </c>
      <c r="G2642" s="44" t="s">
        <v>4</v>
      </c>
      <c r="H2642" s="16">
        <v>4</v>
      </c>
      <c r="I2642" s="87">
        <v>171</v>
      </c>
      <c r="J2642" s="205"/>
      <c r="K2642" s="18">
        <f t="shared" si="83"/>
        <v>14.628726287262872</v>
      </c>
      <c r="L2642" s="46">
        <v>26.99</v>
      </c>
      <c r="M2642" s="19">
        <f t="shared" si="82"/>
        <v>0</v>
      </c>
    </row>
    <row r="2643" spans="2:13" ht="14.45" customHeight="1">
      <c r="B2643" s="13"/>
      <c r="C2643" s="42" t="s">
        <v>372</v>
      </c>
      <c r="D2643" s="43">
        <v>5901115757467</v>
      </c>
      <c r="E2643" s="16" t="s">
        <v>1492</v>
      </c>
      <c r="F2643" s="42" t="s">
        <v>1694</v>
      </c>
      <c r="G2643" s="44" t="s">
        <v>4</v>
      </c>
      <c r="H2643" s="16">
        <v>5</v>
      </c>
      <c r="I2643" s="87">
        <v>171</v>
      </c>
      <c r="J2643" s="205"/>
      <c r="K2643" s="18">
        <f t="shared" si="83"/>
        <v>14.628726287262872</v>
      </c>
      <c r="L2643" s="46">
        <v>26.99</v>
      </c>
      <c r="M2643" s="19">
        <f t="shared" si="82"/>
        <v>0</v>
      </c>
    </row>
    <row r="2644" spans="2:13" ht="14.45" customHeight="1" thickBot="1">
      <c r="B2644" s="21"/>
      <c r="C2644" s="47" t="s">
        <v>373</v>
      </c>
      <c r="D2644" s="48">
        <v>5901115757474</v>
      </c>
      <c r="E2644" s="24" t="s">
        <v>1492</v>
      </c>
      <c r="F2644" s="47" t="s">
        <v>1694</v>
      </c>
      <c r="G2644" s="49" t="s">
        <v>4</v>
      </c>
      <c r="H2644" s="24">
        <v>6</v>
      </c>
      <c r="I2644" s="91">
        <v>171</v>
      </c>
      <c r="J2644" s="206"/>
      <c r="K2644" s="28">
        <f t="shared" si="83"/>
        <v>14.628726287262872</v>
      </c>
      <c r="L2644" s="51">
        <v>26.99</v>
      </c>
      <c r="M2644" s="29">
        <f t="shared" si="82"/>
        <v>0</v>
      </c>
    </row>
    <row r="2645" spans="2:13" ht="14.45" customHeight="1">
      <c r="B2645" s="30"/>
      <c r="C2645" s="37" t="s">
        <v>381</v>
      </c>
      <c r="D2645" s="38">
        <v>5901115757238</v>
      </c>
      <c r="E2645" s="33" t="s">
        <v>1492</v>
      </c>
      <c r="F2645" s="37" t="s">
        <v>1705</v>
      </c>
      <c r="G2645" s="39" t="s">
        <v>4</v>
      </c>
      <c r="H2645" s="33">
        <v>3</v>
      </c>
      <c r="I2645" s="83">
        <v>171</v>
      </c>
      <c r="J2645" s="207"/>
      <c r="K2645" s="35">
        <f t="shared" si="83"/>
        <v>14.628726287262872</v>
      </c>
      <c r="L2645" s="41">
        <v>26.99</v>
      </c>
      <c r="M2645" s="36">
        <f t="shared" si="82"/>
        <v>0</v>
      </c>
    </row>
    <row r="2646" spans="2:13" ht="14.45" customHeight="1">
      <c r="B2646" s="13"/>
      <c r="C2646" s="42" t="s">
        <v>382</v>
      </c>
      <c r="D2646" s="43">
        <v>5901115752400</v>
      </c>
      <c r="E2646" s="16" t="s">
        <v>1492</v>
      </c>
      <c r="F2646" s="42" t="s">
        <v>1705</v>
      </c>
      <c r="G2646" s="44" t="s">
        <v>4</v>
      </c>
      <c r="H2646" s="16">
        <v>4</v>
      </c>
      <c r="I2646" s="87">
        <v>171</v>
      </c>
      <c r="J2646" s="205"/>
      <c r="K2646" s="18">
        <f t="shared" si="83"/>
        <v>14.628726287262872</v>
      </c>
      <c r="L2646" s="46">
        <v>26.99</v>
      </c>
      <c r="M2646" s="19">
        <f t="shared" si="82"/>
        <v>0</v>
      </c>
    </row>
    <row r="2647" spans="2:13" ht="14.45" customHeight="1" thickBot="1">
      <c r="B2647" s="21"/>
      <c r="C2647" s="47" t="s">
        <v>383</v>
      </c>
      <c r="D2647" s="48">
        <v>5901115757245</v>
      </c>
      <c r="E2647" s="24" t="s">
        <v>1492</v>
      </c>
      <c r="F2647" s="47" t="s">
        <v>1705</v>
      </c>
      <c r="G2647" s="49" t="s">
        <v>4</v>
      </c>
      <c r="H2647" s="24">
        <v>5</v>
      </c>
      <c r="I2647" s="91">
        <v>171</v>
      </c>
      <c r="J2647" s="206"/>
      <c r="K2647" s="28">
        <f t="shared" si="83"/>
        <v>14.628726287262872</v>
      </c>
      <c r="L2647" s="51">
        <v>26.99</v>
      </c>
      <c r="M2647" s="29">
        <f t="shared" si="82"/>
        <v>0</v>
      </c>
    </row>
    <row r="2648" spans="2:13" ht="14.45" customHeight="1">
      <c r="B2648" s="30"/>
      <c r="C2648" s="37" t="s">
        <v>384</v>
      </c>
      <c r="D2648" s="38">
        <v>5901115757269</v>
      </c>
      <c r="E2648" s="33" t="s">
        <v>1492</v>
      </c>
      <c r="F2648" s="37" t="s">
        <v>1705</v>
      </c>
      <c r="G2648" s="39" t="s">
        <v>12</v>
      </c>
      <c r="H2648" s="33">
        <v>3</v>
      </c>
      <c r="I2648" s="83">
        <v>171</v>
      </c>
      <c r="J2648" s="207"/>
      <c r="K2648" s="35">
        <f t="shared" si="83"/>
        <v>14.628726287262872</v>
      </c>
      <c r="L2648" s="41">
        <v>26.99</v>
      </c>
      <c r="M2648" s="36">
        <f t="shared" si="82"/>
        <v>0</v>
      </c>
    </row>
    <row r="2649" spans="2:13" ht="14.45" customHeight="1">
      <c r="B2649" s="13"/>
      <c r="C2649" s="42" t="s">
        <v>385</v>
      </c>
      <c r="D2649" s="43">
        <v>5901115752417</v>
      </c>
      <c r="E2649" s="16" t="s">
        <v>1492</v>
      </c>
      <c r="F2649" s="42" t="s">
        <v>1705</v>
      </c>
      <c r="G2649" s="44" t="s">
        <v>12</v>
      </c>
      <c r="H2649" s="16">
        <v>4</v>
      </c>
      <c r="I2649" s="87">
        <v>171</v>
      </c>
      <c r="J2649" s="205"/>
      <c r="K2649" s="18">
        <f t="shared" si="83"/>
        <v>14.628726287262872</v>
      </c>
      <c r="L2649" s="46">
        <v>26.99</v>
      </c>
      <c r="M2649" s="19">
        <f t="shared" si="82"/>
        <v>0</v>
      </c>
    </row>
    <row r="2650" spans="2:13" ht="14.45" customHeight="1" thickBot="1">
      <c r="B2650" s="21"/>
      <c r="C2650" s="47" t="s">
        <v>386</v>
      </c>
      <c r="D2650" s="48">
        <v>5901115757276</v>
      </c>
      <c r="E2650" s="24" t="s">
        <v>1492</v>
      </c>
      <c r="F2650" s="47" t="s">
        <v>1705</v>
      </c>
      <c r="G2650" s="49" t="s">
        <v>12</v>
      </c>
      <c r="H2650" s="24">
        <v>5</v>
      </c>
      <c r="I2650" s="91">
        <v>171</v>
      </c>
      <c r="J2650" s="206"/>
      <c r="K2650" s="28">
        <f t="shared" si="83"/>
        <v>14.628726287262872</v>
      </c>
      <c r="L2650" s="51">
        <v>26.99</v>
      </c>
      <c r="M2650" s="29">
        <f t="shared" si="82"/>
        <v>0</v>
      </c>
    </row>
    <row r="2651" spans="2:13" ht="14.45" customHeight="1">
      <c r="B2651" s="30"/>
      <c r="C2651" s="37" t="s">
        <v>741</v>
      </c>
      <c r="D2651" s="38">
        <v>5901115808244</v>
      </c>
      <c r="E2651" s="33" t="s">
        <v>1492</v>
      </c>
      <c r="F2651" s="37" t="s">
        <v>1705</v>
      </c>
      <c r="G2651" s="39" t="s">
        <v>3808</v>
      </c>
      <c r="H2651" s="38">
        <v>3</v>
      </c>
      <c r="I2651" s="83">
        <v>171</v>
      </c>
      <c r="J2651" s="207"/>
      <c r="K2651" s="35">
        <f t="shared" si="83"/>
        <v>14.628726287262872</v>
      </c>
      <c r="L2651" s="41">
        <v>26.99</v>
      </c>
      <c r="M2651" s="36">
        <f t="shared" si="82"/>
        <v>0</v>
      </c>
    </row>
    <row r="2652" spans="2:13" ht="14.45" customHeight="1">
      <c r="B2652" s="13"/>
      <c r="C2652" s="42" t="s">
        <v>742</v>
      </c>
      <c r="D2652" s="43">
        <v>5901115809272</v>
      </c>
      <c r="E2652" s="16" t="s">
        <v>1492</v>
      </c>
      <c r="F2652" s="42" t="s">
        <v>1705</v>
      </c>
      <c r="G2652" s="44" t="s">
        <v>3808</v>
      </c>
      <c r="H2652" s="43">
        <v>4</v>
      </c>
      <c r="I2652" s="87">
        <v>171</v>
      </c>
      <c r="J2652" s="205"/>
      <c r="K2652" s="18">
        <f t="shared" si="83"/>
        <v>14.628726287262872</v>
      </c>
      <c r="L2652" s="46">
        <v>26.99</v>
      </c>
      <c r="M2652" s="19">
        <f t="shared" si="82"/>
        <v>0</v>
      </c>
    </row>
    <row r="2653" spans="2:13" ht="14.45" customHeight="1" thickBot="1">
      <c r="B2653" s="21"/>
      <c r="C2653" s="47" t="s">
        <v>743</v>
      </c>
      <c r="D2653" s="48">
        <v>5901115808251</v>
      </c>
      <c r="E2653" s="24" t="s">
        <v>1492</v>
      </c>
      <c r="F2653" s="47" t="s">
        <v>1705</v>
      </c>
      <c r="G2653" s="49" t="s">
        <v>3808</v>
      </c>
      <c r="H2653" s="48">
        <v>5</v>
      </c>
      <c r="I2653" s="91">
        <v>171</v>
      </c>
      <c r="J2653" s="206"/>
      <c r="K2653" s="28">
        <f t="shared" si="83"/>
        <v>14.628726287262872</v>
      </c>
      <c r="L2653" s="51">
        <v>26.99</v>
      </c>
      <c r="M2653" s="29">
        <f t="shared" si="82"/>
        <v>0</v>
      </c>
    </row>
    <row r="2654" spans="2:13" ht="14.45" customHeight="1">
      <c r="B2654" s="30"/>
      <c r="C2654" s="37" t="s">
        <v>378</v>
      </c>
      <c r="D2654" s="38">
        <v>5901115757207</v>
      </c>
      <c r="E2654" s="33" t="s">
        <v>1492</v>
      </c>
      <c r="F2654" s="37" t="s">
        <v>1705</v>
      </c>
      <c r="G2654" s="39" t="s">
        <v>3781</v>
      </c>
      <c r="H2654" s="33">
        <v>3</v>
      </c>
      <c r="I2654" s="83">
        <v>171</v>
      </c>
      <c r="J2654" s="207"/>
      <c r="K2654" s="35">
        <f t="shared" si="83"/>
        <v>14.628726287262872</v>
      </c>
      <c r="L2654" s="41">
        <v>26.99</v>
      </c>
      <c r="M2654" s="36">
        <f t="shared" si="82"/>
        <v>0</v>
      </c>
    </row>
    <row r="2655" spans="2:13" ht="14.45" customHeight="1">
      <c r="B2655" s="13"/>
      <c r="C2655" s="42" t="s">
        <v>379</v>
      </c>
      <c r="D2655" s="43">
        <v>5901115752394</v>
      </c>
      <c r="E2655" s="16" t="s">
        <v>1492</v>
      </c>
      <c r="F2655" s="42" t="s">
        <v>1705</v>
      </c>
      <c r="G2655" s="44" t="s">
        <v>3781</v>
      </c>
      <c r="H2655" s="16">
        <v>4</v>
      </c>
      <c r="I2655" s="87">
        <v>171</v>
      </c>
      <c r="J2655" s="205"/>
      <c r="K2655" s="18">
        <f t="shared" si="83"/>
        <v>14.628726287262872</v>
      </c>
      <c r="L2655" s="46">
        <v>26.99</v>
      </c>
      <c r="M2655" s="19">
        <f t="shared" si="82"/>
        <v>0</v>
      </c>
    </row>
    <row r="2656" spans="2:13" ht="14.45" customHeight="1" thickBot="1">
      <c r="B2656" s="21"/>
      <c r="C2656" s="47" t="s">
        <v>380</v>
      </c>
      <c r="D2656" s="48">
        <v>5901115757221</v>
      </c>
      <c r="E2656" s="24" t="s">
        <v>1492</v>
      </c>
      <c r="F2656" s="47" t="s">
        <v>1705</v>
      </c>
      <c r="G2656" s="49" t="s">
        <v>3781</v>
      </c>
      <c r="H2656" s="24">
        <v>5</v>
      </c>
      <c r="I2656" s="91">
        <v>171</v>
      </c>
      <c r="J2656" s="206"/>
      <c r="K2656" s="28">
        <f t="shared" si="83"/>
        <v>14.628726287262872</v>
      </c>
      <c r="L2656" s="51">
        <v>26.99</v>
      </c>
      <c r="M2656" s="29">
        <f t="shared" si="82"/>
        <v>0</v>
      </c>
    </row>
    <row r="2657" spans="2:13" ht="14.45" customHeight="1">
      <c r="B2657" s="30"/>
      <c r="C2657" s="37" t="s">
        <v>603</v>
      </c>
      <c r="D2657" s="38">
        <v>5901115801627</v>
      </c>
      <c r="E2657" s="33" t="s">
        <v>1492</v>
      </c>
      <c r="F2657" s="37" t="s">
        <v>1706</v>
      </c>
      <c r="G2657" s="39" t="s">
        <v>4</v>
      </c>
      <c r="H2657" s="33">
        <v>3</v>
      </c>
      <c r="I2657" s="83">
        <v>172</v>
      </c>
      <c r="J2657" s="207"/>
      <c r="K2657" s="35">
        <f t="shared" si="83"/>
        <v>14.628726287262872</v>
      </c>
      <c r="L2657" s="41">
        <v>26.99</v>
      </c>
      <c r="M2657" s="36">
        <f t="shared" si="82"/>
        <v>0</v>
      </c>
    </row>
    <row r="2658" spans="2:13" ht="14.45" customHeight="1">
      <c r="B2658" s="13"/>
      <c r="C2658" s="42" t="s">
        <v>604</v>
      </c>
      <c r="D2658" s="43">
        <v>5901115799245</v>
      </c>
      <c r="E2658" s="16" t="s">
        <v>1492</v>
      </c>
      <c r="F2658" s="42" t="s">
        <v>1706</v>
      </c>
      <c r="G2658" s="44" t="s">
        <v>4</v>
      </c>
      <c r="H2658" s="16">
        <v>4</v>
      </c>
      <c r="I2658" s="87">
        <v>172</v>
      </c>
      <c r="J2658" s="205"/>
      <c r="K2658" s="18">
        <f t="shared" si="83"/>
        <v>14.628726287262872</v>
      </c>
      <c r="L2658" s="46">
        <v>26.99</v>
      </c>
      <c r="M2658" s="19">
        <f t="shared" si="82"/>
        <v>0</v>
      </c>
    </row>
    <row r="2659" spans="2:13" ht="14.45" customHeight="1">
      <c r="B2659" s="13"/>
      <c r="C2659" s="42" t="s">
        <v>605</v>
      </c>
      <c r="D2659" s="43">
        <v>5901115801634</v>
      </c>
      <c r="E2659" s="16" t="s">
        <v>1492</v>
      </c>
      <c r="F2659" s="42" t="s">
        <v>1706</v>
      </c>
      <c r="G2659" s="44" t="s">
        <v>4</v>
      </c>
      <c r="H2659" s="16">
        <v>5</v>
      </c>
      <c r="I2659" s="87">
        <v>172</v>
      </c>
      <c r="J2659" s="205"/>
      <c r="K2659" s="18">
        <f t="shared" si="83"/>
        <v>14.628726287262872</v>
      </c>
      <c r="L2659" s="46">
        <v>26.99</v>
      </c>
      <c r="M2659" s="19">
        <f t="shared" si="82"/>
        <v>0</v>
      </c>
    </row>
    <row r="2660" spans="2:13" ht="14.45" customHeight="1" thickBot="1">
      <c r="B2660" s="21"/>
      <c r="C2660" s="47" t="s">
        <v>606</v>
      </c>
      <c r="D2660" s="48">
        <v>5901115801641</v>
      </c>
      <c r="E2660" s="24" t="s">
        <v>1492</v>
      </c>
      <c r="F2660" s="47" t="s">
        <v>1706</v>
      </c>
      <c r="G2660" s="49" t="s">
        <v>4</v>
      </c>
      <c r="H2660" s="24">
        <v>6</v>
      </c>
      <c r="I2660" s="91">
        <v>172</v>
      </c>
      <c r="J2660" s="206"/>
      <c r="K2660" s="28">
        <f t="shared" si="83"/>
        <v>14.628726287262872</v>
      </c>
      <c r="L2660" s="51">
        <v>26.99</v>
      </c>
      <c r="M2660" s="29">
        <f t="shared" si="82"/>
        <v>0</v>
      </c>
    </row>
    <row r="2661" spans="2:13" ht="14.45" customHeight="1">
      <c r="B2661" s="30"/>
      <c r="C2661" s="37" t="s">
        <v>599</v>
      </c>
      <c r="D2661" s="38">
        <v>5901115801597</v>
      </c>
      <c r="E2661" s="33" t="s">
        <v>1492</v>
      </c>
      <c r="F2661" s="37" t="s">
        <v>1706</v>
      </c>
      <c r="G2661" s="39" t="s">
        <v>3</v>
      </c>
      <c r="H2661" s="33">
        <v>3</v>
      </c>
      <c r="I2661" s="83">
        <v>172</v>
      </c>
      <c r="J2661" s="207"/>
      <c r="K2661" s="35">
        <f t="shared" si="83"/>
        <v>14.628726287262872</v>
      </c>
      <c r="L2661" s="41">
        <v>26.99</v>
      </c>
      <c r="M2661" s="36">
        <f t="shared" si="82"/>
        <v>0</v>
      </c>
    </row>
    <row r="2662" spans="2:13" ht="14.45" customHeight="1">
      <c r="B2662" s="13"/>
      <c r="C2662" s="42" t="s">
        <v>600</v>
      </c>
      <c r="D2662" s="43">
        <v>5901115799238</v>
      </c>
      <c r="E2662" s="16" t="s">
        <v>1492</v>
      </c>
      <c r="F2662" s="42" t="s">
        <v>1706</v>
      </c>
      <c r="G2662" s="44" t="s">
        <v>3</v>
      </c>
      <c r="H2662" s="16">
        <v>4</v>
      </c>
      <c r="I2662" s="87">
        <v>172</v>
      </c>
      <c r="J2662" s="205"/>
      <c r="K2662" s="18">
        <f t="shared" si="83"/>
        <v>14.628726287262872</v>
      </c>
      <c r="L2662" s="46">
        <v>26.99</v>
      </c>
      <c r="M2662" s="19">
        <f t="shared" si="82"/>
        <v>0</v>
      </c>
    </row>
    <row r="2663" spans="2:13" ht="14.45" customHeight="1">
      <c r="B2663" s="13"/>
      <c r="C2663" s="42" t="s">
        <v>601</v>
      </c>
      <c r="D2663" s="43">
        <v>5901115801603</v>
      </c>
      <c r="E2663" s="16" t="s">
        <v>1492</v>
      </c>
      <c r="F2663" s="42" t="s">
        <v>1706</v>
      </c>
      <c r="G2663" s="44" t="s">
        <v>3</v>
      </c>
      <c r="H2663" s="16">
        <v>5</v>
      </c>
      <c r="I2663" s="87">
        <v>172</v>
      </c>
      <c r="J2663" s="205"/>
      <c r="K2663" s="18">
        <f t="shared" si="83"/>
        <v>14.628726287262872</v>
      </c>
      <c r="L2663" s="46">
        <v>26.99</v>
      </c>
      <c r="M2663" s="19">
        <f t="shared" si="82"/>
        <v>0</v>
      </c>
    </row>
    <row r="2664" spans="2:13" ht="14.45" customHeight="1" thickBot="1">
      <c r="B2664" s="21"/>
      <c r="C2664" s="47" t="s">
        <v>602</v>
      </c>
      <c r="D2664" s="48">
        <v>5901115801610</v>
      </c>
      <c r="E2664" s="24" t="s">
        <v>1492</v>
      </c>
      <c r="F2664" s="47" t="s">
        <v>1706</v>
      </c>
      <c r="G2664" s="49" t="s">
        <v>3</v>
      </c>
      <c r="H2664" s="24">
        <v>6</v>
      </c>
      <c r="I2664" s="91">
        <v>172</v>
      </c>
      <c r="J2664" s="206"/>
      <c r="K2664" s="28">
        <f t="shared" si="83"/>
        <v>14.628726287262872</v>
      </c>
      <c r="L2664" s="51">
        <v>26.99</v>
      </c>
      <c r="M2664" s="29">
        <f t="shared" si="82"/>
        <v>0</v>
      </c>
    </row>
    <row r="2665" spans="2:13" ht="14.45" customHeight="1">
      <c r="B2665" s="30"/>
      <c r="C2665" s="37" t="s">
        <v>607</v>
      </c>
      <c r="D2665" s="38">
        <v>5901115801658</v>
      </c>
      <c r="E2665" s="33" t="s">
        <v>1492</v>
      </c>
      <c r="F2665" s="37" t="s">
        <v>1706</v>
      </c>
      <c r="G2665" s="39" t="s">
        <v>740</v>
      </c>
      <c r="H2665" s="33">
        <v>3</v>
      </c>
      <c r="I2665" s="83">
        <v>172</v>
      </c>
      <c r="J2665" s="207"/>
      <c r="K2665" s="35">
        <f t="shared" si="83"/>
        <v>14.628726287262872</v>
      </c>
      <c r="L2665" s="41">
        <v>26.99</v>
      </c>
      <c r="M2665" s="36">
        <f t="shared" si="82"/>
        <v>0</v>
      </c>
    </row>
    <row r="2666" spans="2:13" ht="14.45" customHeight="1">
      <c r="B2666" s="13"/>
      <c r="C2666" s="42" t="s">
        <v>608</v>
      </c>
      <c r="D2666" s="43">
        <v>5901115799252</v>
      </c>
      <c r="E2666" s="16" t="s">
        <v>1492</v>
      </c>
      <c r="F2666" s="42" t="s">
        <v>1706</v>
      </c>
      <c r="G2666" s="44" t="s">
        <v>740</v>
      </c>
      <c r="H2666" s="16">
        <v>4</v>
      </c>
      <c r="I2666" s="87">
        <v>172</v>
      </c>
      <c r="J2666" s="205"/>
      <c r="K2666" s="18">
        <f t="shared" si="83"/>
        <v>14.628726287262872</v>
      </c>
      <c r="L2666" s="46">
        <v>26.99</v>
      </c>
      <c r="M2666" s="19">
        <f t="shared" si="82"/>
        <v>0</v>
      </c>
    </row>
    <row r="2667" spans="2:13" ht="14.45" customHeight="1">
      <c r="B2667" s="13"/>
      <c r="C2667" s="42" t="s">
        <v>609</v>
      </c>
      <c r="D2667" s="43">
        <v>5901115801665</v>
      </c>
      <c r="E2667" s="16" t="s">
        <v>1492</v>
      </c>
      <c r="F2667" s="42" t="s">
        <v>1706</v>
      </c>
      <c r="G2667" s="44" t="s">
        <v>740</v>
      </c>
      <c r="H2667" s="16">
        <v>5</v>
      </c>
      <c r="I2667" s="87">
        <v>172</v>
      </c>
      <c r="J2667" s="205"/>
      <c r="K2667" s="18">
        <f t="shared" si="83"/>
        <v>14.628726287262872</v>
      </c>
      <c r="L2667" s="46">
        <v>26.99</v>
      </c>
      <c r="M2667" s="19">
        <f t="shared" si="82"/>
        <v>0</v>
      </c>
    </row>
    <row r="2668" spans="2:13" ht="14.45" customHeight="1" thickBot="1">
      <c r="B2668" s="21"/>
      <c r="C2668" s="47" t="s">
        <v>610</v>
      </c>
      <c r="D2668" s="48">
        <v>5901115801672</v>
      </c>
      <c r="E2668" s="24" t="s">
        <v>1492</v>
      </c>
      <c r="F2668" s="47" t="s">
        <v>1706</v>
      </c>
      <c r="G2668" s="49" t="s">
        <v>740</v>
      </c>
      <c r="H2668" s="24">
        <v>6</v>
      </c>
      <c r="I2668" s="91">
        <v>172</v>
      </c>
      <c r="J2668" s="206"/>
      <c r="K2668" s="28">
        <f t="shared" si="83"/>
        <v>14.628726287262872</v>
      </c>
      <c r="L2668" s="51">
        <v>26.99</v>
      </c>
      <c r="M2668" s="29">
        <f t="shared" si="82"/>
        <v>0</v>
      </c>
    </row>
    <row r="2669" spans="2:13" ht="14.45" customHeight="1">
      <c r="B2669" s="30"/>
      <c r="C2669" s="37" t="s">
        <v>397</v>
      </c>
      <c r="D2669" s="38">
        <v>5901115780670</v>
      </c>
      <c r="E2669" s="33" t="s">
        <v>1492</v>
      </c>
      <c r="F2669" s="37" t="s">
        <v>1707</v>
      </c>
      <c r="G2669" s="39" t="s">
        <v>6</v>
      </c>
      <c r="H2669" s="33">
        <v>2</v>
      </c>
      <c r="I2669" s="83">
        <v>172</v>
      </c>
      <c r="J2669" s="207"/>
      <c r="K2669" s="35">
        <f t="shared" si="83"/>
        <v>14.628726287262872</v>
      </c>
      <c r="L2669" s="41">
        <v>26.99</v>
      </c>
      <c r="M2669" s="36">
        <f t="shared" si="82"/>
        <v>0</v>
      </c>
    </row>
    <row r="2670" spans="2:13" ht="14.45" customHeight="1">
      <c r="B2670" s="13"/>
      <c r="C2670" s="42" t="s">
        <v>398</v>
      </c>
      <c r="D2670" s="43">
        <v>5901115780687</v>
      </c>
      <c r="E2670" s="16" t="s">
        <v>1492</v>
      </c>
      <c r="F2670" s="42" t="s">
        <v>1707</v>
      </c>
      <c r="G2670" s="44" t="s">
        <v>6</v>
      </c>
      <c r="H2670" s="16">
        <v>3</v>
      </c>
      <c r="I2670" s="87">
        <v>172</v>
      </c>
      <c r="J2670" s="205"/>
      <c r="K2670" s="18">
        <f t="shared" si="83"/>
        <v>14.628726287262872</v>
      </c>
      <c r="L2670" s="46">
        <v>26.99</v>
      </c>
      <c r="M2670" s="19">
        <f t="shared" si="82"/>
        <v>0</v>
      </c>
    </row>
    <row r="2671" spans="2:13" ht="14.45" customHeight="1">
      <c r="B2671" s="13"/>
      <c r="C2671" s="42" t="s">
        <v>399</v>
      </c>
      <c r="D2671" s="43">
        <v>5901115776673</v>
      </c>
      <c r="E2671" s="16" t="s">
        <v>1492</v>
      </c>
      <c r="F2671" s="42" t="s">
        <v>1707</v>
      </c>
      <c r="G2671" s="44" t="s">
        <v>6</v>
      </c>
      <c r="H2671" s="16">
        <v>4</v>
      </c>
      <c r="I2671" s="87">
        <v>172</v>
      </c>
      <c r="J2671" s="205"/>
      <c r="K2671" s="18">
        <f t="shared" si="83"/>
        <v>14.628726287262872</v>
      </c>
      <c r="L2671" s="46">
        <v>26.99</v>
      </c>
      <c r="M2671" s="19">
        <f t="shared" si="82"/>
        <v>0</v>
      </c>
    </row>
    <row r="2672" spans="2:13" ht="14.45" customHeight="1">
      <c r="B2672" s="13"/>
      <c r="C2672" s="42" t="s">
        <v>400</v>
      </c>
      <c r="D2672" s="43">
        <v>5901115780694</v>
      </c>
      <c r="E2672" s="16" t="s">
        <v>1492</v>
      </c>
      <c r="F2672" s="42" t="s">
        <v>1707</v>
      </c>
      <c r="G2672" s="44" t="s">
        <v>6</v>
      </c>
      <c r="H2672" s="16">
        <v>5</v>
      </c>
      <c r="I2672" s="87">
        <v>172</v>
      </c>
      <c r="J2672" s="205"/>
      <c r="K2672" s="18">
        <f t="shared" si="83"/>
        <v>14.628726287262872</v>
      </c>
      <c r="L2672" s="46">
        <v>26.99</v>
      </c>
      <c r="M2672" s="19">
        <f t="shared" si="82"/>
        <v>0</v>
      </c>
    </row>
    <row r="2673" spans="2:13" ht="14.45" customHeight="1" thickBot="1">
      <c r="B2673" s="21"/>
      <c r="C2673" s="47" t="s">
        <v>401</v>
      </c>
      <c r="D2673" s="48">
        <v>5901115780700</v>
      </c>
      <c r="E2673" s="24" t="s">
        <v>1492</v>
      </c>
      <c r="F2673" s="47" t="s">
        <v>1707</v>
      </c>
      <c r="G2673" s="49" t="s">
        <v>6</v>
      </c>
      <c r="H2673" s="24">
        <v>6</v>
      </c>
      <c r="I2673" s="91">
        <v>172</v>
      </c>
      <c r="J2673" s="206"/>
      <c r="K2673" s="28">
        <f t="shared" si="83"/>
        <v>14.628726287262872</v>
      </c>
      <c r="L2673" s="51">
        <v>26.99</v>
      </c>
      <c r="M2673" s="29">
        <f t="shared" si="82"/>
        <v>0</v>
      </c>
    </row>
    <row r="2674" spans="2:13" ht="14.45" customHeight="1">
      <c r="B2674" s="30"/>
      <c r="C2674" s="37" t="s">
        <v>387</v>
      </c>
      <c r="D2674" s="38">
        <v>5901115722922</v>
      </c>
      <c r="E2674" s="33" t="s">
        <v>1492</v>
      </c>
      <c r="F2674" s="37" t="s">
        <v>1707</v>
      </c>
      <c r="G2674" s="39" t="s">
        <v>3</v>
      </c>
      <c r="H2674" s="33">
        <v>2</v>
      </c>
      <c r="I2674" s="83">
        <v>172</v>
      </c>
      <c r="J2674" s="207"/>
      <c r="K2674" s="35">
        <f t="shared" si="83"/>
        <v>14.628726287262872</v>
      </c>
      <c r="L2674" s="41">
        <v>26.99</v>
      </c>
      <c r="M2674" s="36">
        <f t="shared" si="82"/>
        <v>0</v>
      </c>
    </row>
    <row r="2675" spans="2:13" ht="14.45" customHeight="1">
      <c r="B2675" s="13"/>
      <c r="C2675" s="42" t="s">
        <v>388</v>
      </c>
      <c r="D2675" s="43">
        <v>5901115722939</v>
      </c>
      <c r="E2675" s="16" t="s">
        <v>1492</v>
      </c>
      <c r="F2675" s="42" t="s">
        <v>1707</v>
      </c>
      <c r="G2675" s="44" t="s">
        <v>3</v>
      </c>
      <c r="H2675" s="16">
        <v>3</v>
      </c>
      <c r="I2675" s="87">
        <v>172</v>
      </c>
      <c r="J2675" s="205"/>
      <c r="K2675" s="18">
        <f t="shared" si="83"/>
        <v>14.628726287262872</v>
      </c>
      <c r="L2675" s="46">
        <v>26.99</v>
      </c>
      <c r="M2675" s="19">
        <f t="shared" si="82"/>
        <v>0</v>
      </c>
    </row>
    <row r="2676" spans="2:13" ht="14.45" customHeight="1">
      <c r="B2676" s="13"/>
      <c r="C2676" s="42" t="s">
        <v>389</v>
      </c>
      <c r="D2676" s="43">
        <v>5901115722946</v>
      </c>
      <c r="E2676" s="16" t="s">
        <v>1492</v>
      </c>
      <c r="F2676" s="42" t="s">
        <v>1707</v>
      </c>
      <c r="G2676" s="44" t="s">
        <v>3</v>
      </c>
      <c r="H2676" s="16">
        <v>4</v>
      </c>
      <c r="I2676" s="87">
        <v>172</v>
      </c>
      <c r="J2676" s="205"/>
      <c r="K2676" s="18">
        <f t="shared" si="83"/>
        <v>14.628726287262872</v>
      </c>
      <c r="L2676" s="46">
        <v>26.99</v>
      </c>
      <c r="M2676" s="19">
        <f t="shared" si="82"/>
        <v>0</v>
      </c>
    </row>
    <row r="2677" spans="2:13" ht="14.45" customHeight="1">
      <c r="B2677" s="13"/>
      <c r="C2677" s="42" t="s">
        <v>390</v>
      </c>
      <c r="D2677" s="43">
        <v>5901115722953</v>
      </c>
      <c r="E2677" s="16" t="s">
        <v>1492</v>
      </c>
      <c r="F2677" s="42" t="s">
        <v>1707</v>
      </c>
      <c r="G2677" s="44" t="s">
        <v>3</v>
      </c>
      <c r="H2677" s="16">
        <v>5</v>
      </c>
      <c r="I2677" s="87">
        <v>172</v>
      </c>
      <c r="J2677" s="205"/>
      <c r="K2677" s="18">
        <f t="shared" si="83"/>
        <v>14.628726287262872</v>
      </c>
      <c r="L2677" s="46">
        <v>26.99</v>
      </c>
      <c r="M2677" s="19">
        <f t="shared" si="82"/>
        <v>0</v>
      </c>
    </row>
    <row r="2678" spans="2:13" ht="14.45" customHeight="1" thickBot="1">
      <c r="B2678" s="21"/>
      <c r="C2678" s="47" t="s">
        <v>391</v>
      </c>
      <c r="D2678" s="48">
        <v>5901115722960</v>
      </c>
      <c r="E2678" s="24" t="s">
        <v>1492</v>
      </c>
      <c r="F2678" s="47" t="s">
        <v>1707</v>
      </c>
      <c r="G2678" s="49" t="s">
        <v>3</v>
      </c>
      <c r="H2678" s="24">
        <v>6</v>
      </c>
      <c r="I2678" s="91">
        <v>172</v>
      </c>
      <c r="J2678" s="206"/>
      <c r="K2678" s="28">
        <f t="shared" si="83"/>
        <v>14.628726287262872</v>
      </c>
      <c r="L2678" s="51">
        <v>26.99</v>
      </c>
      <c r="M2678" s="29">
        <f t="shared" si="82"/>
        <v>0</v>
      </c>
    </row>
    <row r="2679" spans="2:13" ht="14.45" customHeight="1">
      <c r="B2679" s="30"/>
      <c r="C2679" s="37" t="s">
        <v>392</v>
      </c>
      <c r="D2679" s="38">
        <v>5901115722977</v>
      </c>
      <c r="E2679" s="33" t="s">
        <v>1492</v>
      </c>
      <c r="F2679" s="37" t="s">
        <v>1707</v>
      </c>
      <c r="G2679" s="39" t="s">
        <v>4</v>
      </c>
      <c r="H2679" s="33">
        <v>2</v>
      </c>
      <c r="I2679" s="83">
        <v>172</v>
      </c>
      <c r="J2679" s="207"/>
      <c r="K2679" s="35">
        <f t="shared" si="83"/>
        <v>14.628726287262872</v>
      </c>
      <c r="L2679" s="41">
        <v>26.99</v>
      </c>
      <c r="M2679" s="36">
        <f t="shared" si="82"/>
        <v>0</v>
      </c>
    </row>
    <row r="2680" spans="2:13" ht="14.45" customHeight="1">
      <c r="B2680" s="13"/>
      <c r="C2680" s="42" t="s">
        <v>393</v>
      </c>
      <c r="D2680" s="43">
        <v>5901115722984</v>
      </c>
      <c r="E2680" s="16" t="s">
        <v>1492</v>
      </c>
      <c r="F2680" s="42" t="s">
        <v>1707</v>
      </c>
      <c r="G2680" s="44" t="s">
        <v>4</v>
      </c>
      <c r="H2680" s="16">
        <v>3</v>
      </c>
      <c r="I2680" s="87">
        <v>172</v>
      </c>
      <c r="J2680" s="205"/>
      <c r="K2680" s="18">
        <f t="shared" si="83"/>
        <v>14.628726287262872</v>
      </c>
      <c r="L2680" s="46">
        <v>26.99</v>
      </c>
      <c r="M2680" s="19">
        <f t="shared" si="82"/>
        <v>0</v>
      </c>
    </row>
    <row r="2681" spans="2:13" ht="14.45" customHeight="1">
      <c r="B2681" s="13"/>
      <c r="C2681" s="42" t="s">
        <v>394</v>
      </c>
      <c r="D2681" s="43">
        <v>5901115722991</v>
      </c>
      <c r="E2681" s="16" t="s">
        <v>1492</v>
      </c>
      <c r="F2681" s="42" t="s">
        <v>1707</v>
      </c>
      <c r="G2681" s="44" t="s">
        <v>4</v>
      </c>
      <c r="H2681" s="16">
        <v>4</v>
      </c>
      <c r="I2681" s="87">
        <v>172</v>
      </c>
      <c r="J2681" s="205"/>
      <c r="K2681" s="18">
        <f t="shared" si="83"/>
        <v>14.628726287262872</v>
      </c>
      <c r="L2681" s="46">
        <v>26.99</v>
      </c>
      <c r="M2681" s="19">
        <f t="shared" si="82"/>
        <v>0</v>
      </c>
    </row>
    <row r="2682" spans="2:13" ht="14.45" customHeight="1">
      <c r="B2682" s="13"/>
      <c r="C2682" s="42" t="s">
        <v>395</v>
      </c>
      <c r="D2682" s="43">
        <v>5901115723004</v>
      </c>
      <c r="E2682" s="16" t="s">
        <v>1492</v>
      </c>
      <c r="F2682" s="42" t="s">
        <v>1707</v>
      </c>
      <c r="G2682" s="44" t="s">
        <v>4</v>
      </c>
      <c r="H2682" s="16">
        <v>5</v>
      </c>
      <c r="I2682" s="87">
        <v>172</v>
      </c>
      <c r="J2682" s="205"/>
      <c r="K2682" s="18">
        <f t="shared" si="83"/>
        <v>14.628726287262872</v>
      </c>
      <c r="L2682" s="46">
        <v>26.99</v>
      </c>
      <c r="M2682" s="19">
        <f t="shared" si="82"/>
        <v>0</v>
      </c>
    </row>
    <row r="2683" spans="2:13" ht="14.45" customHeight="1" thickBot="1">
      <c r="B2683" s="21"/>
      <c r="C2683" s="47" t="s">
        <v>396</v>
      </c>
      <c r="D2683" s="48">
        <v>5901115723011</v>
      </c>
      <c r="E2683" s="24" t="s">
        <v>1492</v>
      </c>
      <c r="F2683" s="47" t="s">
        <v>1707</v>
      </c>
      <c r="G2683" s="49" t="s">
        <v>4</v>
      </c>
      <c r="H2683" s="24">
        <v>6</v>
      </c>
      <c r="I2683" s="91">
        <v>172</v>
      </c>
      <c r="J2683" s="206"/>
      <c r="K2683" s="28">
        <f t="shared" si="83"/>
        <v>14.628726287262872</v>
      </c>
      <c r="L2683" s="51">
        <v>26.99</v>
      </c>
      <c r="M2683" s="29">
        <f t="shared" si="82"/>
        <v>0</v>
      </c>
    </row>
    <row r="2684" spans="2:13" ht="14.45" customHeight="1">
      <c r="B2684" s="30"/>
      <c r="C2684" s="37" t="s">
        <v>402</v>
      </c>
      <c r="D2684" s="38">
        <v>5901115723028</v>
      </c>
      <c r="E2684" s="33" t="s">
        <v>1492</v>
      </c>
      <c r="F2684" s="37" t="s">
        <v>1707</v>
      </c>
      <c r="G2684" s="39" t="s">
        <v>7</v>
      </c>
      <c r="H2684" s="33">
        <v>2</v>
      </c>
      <c r="I2684" s="83">
        <v>172</v>
      </c>
      <c r="J2684" s="207"/>
      <c r="K2684" s="35">
        <f t="shared" si="83"/>
        <v>14.628726287262872</v>
      </c>
      <c r="L2684" s="41">
        <v>26.99</v>
      </c>
      <c r="M2684" s="36">
        <f t="shared" si="82"/>
        <v>0</v>
      </c>
    </row>
    <row r="2685" spans="2:13" ht="14.45" customHeight="1">
      <c r="B2685" s="13"/>
      <c r="C2685" s="42" t="s">
        <v>403</v>
      </c>
      <c r="D2685" s="43">
        <v>5901115723035</v>
      </c>
      <c r="E2685" s="16" t="s">
        <v>1492</v>
      </c>
      <c r="F2685" s="42" t="s">
        <v>1707</v>
      </c>
      <c r="G2685" s="44" t="s">
        <v>7</v>
      </c>
      <c r="H2685" s="16">
        <v>3</v>
      </c>
      <c r="I2685" s="87">
        <v>172</v>
      </c>
      <c r="J2685" s="205"/>
      <c r="K2685" s="18">
        <f t="shared" si="83"/>
        <v>14.628726287262872</v>
      </c>
      <c r="L2685" s="46">
        <v>26.99</v>
      </c>
      <c r="M2685" s="19">
        <f t="shared" si="82"/>
        <v>0</v>
      </c>
    </row>
    <row r="2686" spans="2:13" ht="14.45" customHeight="1">
      <c r="B2686" s="13"/>
      <c r="C2686" s="42" t="s">
        <v>404</v>
      </c>
      <c r="D2686" s="43">
        <v>5901115723042</v>
      </c>
      <c r="E2686" s="16" t="s">
        <v>1492</v>
      </c>
      <c r="F2686" s="42" t="s">
        <v>1707</v>
      </c>
      <c r="G2686" s="44" t="s">
        <v>7</v>
      </c>
      <c r="H2686" s="16">
        <v>4</v>
      </c>
      <c r="I2686" s="87">
        <v>172</v>
      </c>
      <c r="J2686" s="205"/>
      <c r="K2686" s="18">
        <f t="shared" si="83"/>
        <v>14.628726287262872</v>
      </c>
      <c r="L2686" s="46">
        <v>26.99</v>
      </c>
      <c r="M2686" s="19">
        <f t="shared" si="82"/>
        <v>0</v>
      </c>
    </row>
    <row r="2687" spans="2:13" ht="14.45" customHeight="1">
      <c r="B2687" s="13"/>
      <c r="C2687" s="42" t="s">
        <v>405</v>
      </c>
      <c r="D2687" s="43">
        <v>5901115723059</v>
      </c>
      <c r="E2687" s="16" t="s">
        <v>1492</v>
      </c>
      <c r="F2687" s="42" t="s">
        <v>1707</v>
      </c>
      <c r="G2687" s="44" t="s">
        <v>7</v>
      </c>
      <c r="H2687" s="16">
        <v>5</v>
      </c>
      <c r="I2687" s="87">
        <v>172</v>
      </c>
      <c r="J2687" s="205"/>
      <c r="K2687" s="18">
        <f t="shared" si="83"/>
        <v>14.628726287262872</v>
      </c>
      <c r="L2687" s="46">
        <v>26.99</v>
      </c>
      <c r="M2687" s="19">
        <f t="shared" si="82"/>
        <v>0</v>
      </c>
    </row>
    <row r="2688" spans="2:13" ht="14.45" customHeight="1" thickBot="1">
      <c r="B2688" s="21"/>
      <c r="C2688" s="47" t="s">
        <v>406</v>
      </c>
      <c r="D2688" s="48">
        <v>5901115723066</v>
      </c>
      <c r="E2688" s="24" t="s">
        <v>1492</v>
      </c>
      <c r="F2688" s="47" t="s">
        <v>1707</v>
      </c>
      <c r="G2688" s="49" t="s">
        <v>7</v>
      </c>
      <c r="H2688" s="24">
        <v>6</v>
      </c>
      <c r="I2688" s="91">
        <v>172</v>
      </c>
      <c r="J2688" s="206"/>
      <c r="K2688" s="28">
        <f t="shared" si="83"/>
        <v>14.628726287262872</v>
      </c>
      <c r="L2688" s="51">
        <v>26.99</v>
      </c>
      <c r="M2688" s="29">
        <f t="shared" si="82"/>
        <v>0</v>
      </c>
    </row>
    <row r="2689" spans="2:13" ht="14.45" customHeight="1">
      <c r="B2689" s="30"/>
      <c r="C2689" s="37" t="s">
        <v>434</v>
      </c>
      <c r="D2689" s="38">
        <v>5901115771517</v>
      </c>
      <c r="E2689" s="33" t="s">
        <v>1492</v>
      </c>
      <c r="F2689" s="37" t="s">
        <v>1708</v>
      </c>
      <c r="G2689" s="39" t="s">
        <v>740</v>
      </c>
      <c r="H2689" s="33">
        <v>3</v>
      </c>
      <c r="I2689" s="83">
        <v>172</v>
      </c>
      <c r="J2689" s="207"/>
      <c r="K2689" s="35">
        <f t="shared" si="83"/>
        <v>11.918699186991867</v>
      </c>
      <c r="L2689" s="41">
        <v>21.99</v>
      </c>
      <c r="M2689" s="36">
        <f t="shared" si="82"/>
        <v>0</v>
      </c>
    </row>
    <row r="2690" spans="2:13" ht="14.45" customHeight="1">
      <c r="B2690" s="13"/>
      <c r="C2690" s="42" t="s">
        <v>435</v>
      </c>
      <c r="D2690" s="43">
        <v>5901115765912</v>
      </c>
      <c r="E2690" s="16" t="s">
        <v>1492</v>
      </c>
      <c r="F2690" s="42" t="s">
        <v>1708</v>
      </c>
      <c r="G2690" s="44" t="s">
        <v>740</v>
      </c>
      <c r="H2690" s="16">
        <v>4</v>
      </c>
      <c r="I2690" s="87">
        <v>172</v>
      </c>
      <c r="J2690" s="205"/>
      <c r="K2690" s="18">
        <f t="shared" si="83"/>
        <v>11.918699186991867</v>
      </c>
      <c r="L2690" s="46">
        <v>21.99</v>
      </c>
      <c r="M2690" s="19">
        <f t="shared" si="82"/>
        <v>0</v>
      </c>
    </row>
    <row r="2691" spans="2:13" ht="14.45" customHeight="1">
      <c r="B2691" s="13"/>
      <c r="C2691" s="42" t="s">
        <v>436</v>
      </c>
      <c r="D2691" s="43">
        <v>5901115771524</v>
      </c>
      <c r="E2691" s="16" t="s">
        <v>1492</v>
      </c>
      <c r="F2691" s="42" t="s">
        <v>1708</v>
      </c>
      <c r="G2691" s="44" t="s">
        <v>740</v>
      </c>
      <c r="H2691" s="16">
        <v>5</v>
      </c>
      <c r="I2691" s="87">
        <v>172</v>
      </c>
      <c r="J2691" s="205"/>
      <c r="K2691" s="18">
        <f t="shared" si="83"/>
        <v>11.918699186991867</v>
      </c>
      <c r="L2691" s="46">
        <v>21.99</v>
      </c>
      <c r="M2691" s="19">
        <f t="shared" si="82"/>
        <v>0</v>
      </c>
    </row>
    <row r="2692" spans="2:13" ht="14.45" customHeight="1" thickBot="1">
      <c r="B2692" s="21"/>
      <c r="C2692" s="47" t="s">
        <v>437</v>
      </c>
      <c r="D2692" s="48">
        <v>5901115771531</v>
      </c>
      <c r="E2692" s="24" t="s">
        <v>1492</v>
      </c>
      <c r="F2692" s="47" t="s">
        <v>1708</v>
      </c>
      <c r="G2692" s="49" t="s">
        <v>740</v>
      </c>
      <c r="H2692" s="24">
        <v>6</v>
      </c>
      <c r="I2692" s="91">
        <v>172</v>
      </c>
      <c r="J2692" s="206"/>
      <c r="K2692" s="28">
        <f t="shared" si="83"/>
        <v>11.918699186991867</v>
      </c>
      <c r="L2692" s="51">
        <v>21.99</v>
      </c>
      <c r="M2692" s="29">
        <f t="shared" si="82"/>
        <v>0</v>
      </c>
    </row>
    <row r="2693" spans="2:13" ht="14.45" customHeight="1">
      <c r="B2693" s="30"/>
      <c r="C2693" s="37" t="s">
        <v>426</v>
      </c>
      <c r="D2693" s="38">
        <v>5901115771487</v>
      </c>
      <c r="E2693" s="33" t="s">
        <v>1492</v>
      </c>
      <c r="F2693" s="37" t="s">
        <v>1708</v>
      </c>
      <c r="G2693" s="39" t="s">
        <v>3</v>
      </c>
      <c r="H2693" s="33">
        <v>3</v>
      </c>
      <c r="I2693" s="83">
        <v>172</v>
      </c>
      <c r="J2693" s="207"/>
      <c r="K2693" s="35">
        <f t="shared" si="83"/>
        <v>11.918699186991867</v>
      </c>
      <c r="L2693" s="41">
        <v>21.99</v>
      </c>
      <c r="M2693" s="36">
        <f t="shared" si="82"/>
        <v>0</v>
      </c>
    </row>
    <row r="2694" spans="2:13" ht="14.45" customHeight="1">
      <c r="B2694" s="13"/>
      <c r="C2694" s="42" t="s">
        <v>427</v>
      </c>
      <c r="D2694" s="43">
        <v>5901115763215</v>
      </c>
      <c r="E2694" s="16" t="s">
        <v>1492</v>
      </c>
      <c r="F2694" s="42" t="s">
        <v>1708</v>
      </c>
      <c r="G2694" s="44" t="s">
        <v>3</v>
      </c>
      <c r="H2694" s="16">
        <v>4</v>
      </c>
      <c r="I2694" s="87">
        <v>172</v>
      </c>
      <c r="J2694" s="205"/>
      <c r="K2694" s="18">
        <f t="shared" si="83"/>
        <v>11.918699186991867</v>
      </c>
      <c r="L2694" s="46">
        <v>21.99</v>
      </c>
      <c r="M2694" s="19">
        <f t="shared" si="82"/>
        <v>0</v>
      </c>
    </row>
    <row r="2695" spans="2:13" ht="14.45" customHeight="1">
      <c r="B2695" s="13"/>
      <c r="C2695" s="42" t="s">
        <v>428</v>
      </c>
      <c r="D2695" s="43">
        <v>5901115771494</v>
      </c>
      <c r="E2695" s="16" t="s">
        <v>1492</v>
      </c>
      <c r="F2695" s="42" t="s">
        <v>1708</v>
      </c>
      <c r="G2695" s="44" t="s">
        <v>3</v>
      </c>
      <c r="H2695" s="16">
        <v>5</v>
      </c>
      <c r="I2695" s="87">
        <v>172</v>
      </c>
      <c r="J2695" s="205"/>
      <c r="K2695" s="18">
        <f t="shared" si="83"/>
        <v>11.918699186991867</v>
      </c>
      <c r="L2695" s="46">
        <v>21.99</v>
      </c>
      <c r="M2695" s="19">
        <f t="shared" ref="M2695:M2758" si="84">SUM(J2695:J2695)*K2695</f>
        <v>0</v>
      </c>
    </row>
    <row r="2696" spans="2:13" ht="14.45" customHeight="1" thickBot="1">
      <c r="B2696" s="21"/>
      <c r="C2696" s="47" t="s">
        <v>429</v>
      </c>
      <c r="D2696" s="48">
        <v>5901115771500</v>
      </c>
      <c r="E2696" s="24" t="s">
        <v>1492</v>
      </c>
      <c r="F2696" s="47" t="s">
        <v>1708</v>
      </c>
      <c r="G2696" s="49" t="s">
        <v>3</v>
      </c>
      <c r="H2696" s="24">
        <v>6</v>
      </c>
      <c r="I2696" s="91">
        <v>172</v>
      </c>
      <c r="J2696" s="206"/>
      <c r="K2696" s="28">
        <f t="shared" ref="K2696:K2759" si="85">L2696/1.23/1.5</f>
        <v>11.918699186991867</v>
      </c>
      <c r="L2696" s="51">
        <v>21.99</v>
      </c>
      <c r="M2696" s="29">
        <f t="shared" si="84"/>
        <v>0</v>
      </c>
    </row>
    <row r="2697" spans="2:13" ht="14.45" customHeight="1">
      <c r="B2697" s="30"/>
      <c r="C2697" s="37" t="s">
        <v>430</v>
      </c>
      <c r="D2697" s="38">
        <v>5901115771456</v>
      </c>
      <c r="E2697" s="33" t="s">
        <v>1492</v>
      </c>
      <c r="F2697" s="37" t="s">
        <v>1708</v>
      </c>
      <c r="G2697" s="39" t="s">
        <v>4</v>
      </c>
      <c r="H2697" s="33">
        <v>3</v>
      </c>
      <c r="I2697" s="83">
        <v>172</v>
      </c>
      <c r="J2697" s="207"/>
      <c r="K2697" s="35">
        <f t="shared" si="85"/>
        <v>11.918699186991867</v>
      </c>
      <c r="L2697" s="41">
        <v>21.99</v>
      </c>
      <c r="M2697" s="36">
        <f t="shared" si="84"/>
        <v>0</v>
      </c>
    </row>
    <row r="2698" spans="2:13" ht="14.45" customHeight="1">
      <c r="B2698" s="13"/>
      <c r="C2698" s="42" t="s">
        <v>431</v>
      </c>
      <c r="D2698" s="43">
        <v>5901115763208</v>
      </c>
      <c r="E2698" s="16" t="s">
        <v>1492</v>
      </c>
      <c r="F2698" s="42" t="s">
        <v>1708</v>
      </c>
      <c r="G2698" s="44" t="s">
        <v>4</v>
      </c>
      <c r="H2698" s="16">
        <v>4</v>
      </c>
      <c r="I2698" s="87">
        <v>172</v>
      </c>
      <c r="J2698" s="205"/>
      <c r="K2698" s="18">
        <f t="shared" si="85"/>
        <v>11.918699186991867</v>
      </c>
      <c r="L2698" s="46">
        <v>21.99</v>
      </c>
      <c r="M2698" s="19">
        <f t="shared" si="84"/>
        <v>0</v>
      </c>
    </row>
    <row r="2699" spans="2:13" ht="14.45" customHeight="1">
      <c r="B2699" s="13"/>
      <c r="C2699" s="42" t="s">
        <v>432</v>
      </c>
      <c r="D2699" s="43">
        <v>5901115771463</v>
      </c>
      <c r="E2699" s="16" t="s">
        <v>1492</v>
      </c>
      <c r="F2699" s="42" t="s">
        <v>1708</v>
      </c>
      <c r="G2699" s="44" t="s">
        <v>4</v>
      </c>
      <c r="H2699" s="16">
        <v>5</v>
      </c>
      <c r="I2699" s="87">
        <v>172</v>
      </c>
      <c r="J2699" s="205"/>
      <c r="K2699" s="18">
        <f t="shared" si="85"/>
        <v>11.918699186991867</v>
      </c>
      <c r="L2699" s="46">
        <v>21.99</v>
      </c>
      <c r="M2699" s="19">
        <f t="shared" si="84"/>
        <v>0</v>
      </c>
    </row>
    <row r="2700" spans="2:13" ht="14.45" customHeight="1" thickBot="1">
      <c r="B2700" s="21"/>
      <c r="C2700" s="47" t="s">
        <v>433</v>
      </c>
      <c r="D2700" s="48">
        <v>5901115771470</v>
      </c>
      <c r="E2700" s="24" t="s">
        <v>1492</v>
      </c>
      <c r="F2700" s="47" t="s">
        <v>1708</v>
      </c>
      <c r="G2700" s="49" t="s">
        <v>4</v>
      </c>
      <c r="H2700" s="24">
        <v>6</v>
      </c>
      <c r="I2700" s="91">
        <v>172</v>
      </c>
      <c r="J2700" s="206"/>
      <c r="K2700" s="28">
        <f t="shared" si="85"/>
        <v>11.918699186991867</v>
      </c>
      <c r="L2700" s="51">
        <v>21.99</v>
      </c>
      <c r="M2700" s="29">
        <f t="shared" si="84"/>
        <v>0</v>
      </c>
    </row>
    <row r="2701" spans="2:13" ht="14.45" customHeight="1">
      <c r="B2701" s="30"/>
      <c r="C2701" s="37" t="s">
        <v>745</v>
      </c>
      <c r="D2701" s="38">
        <v>5901115817086</v>
      </c>
      <c r="E2701" s="33" t="s">
        <v>1492</v>
      </c>
      <c r="F2701" s="37" t="s">
        <v>1709</v>
      </c>
      <c r="G2701" s="39" t="s">
        <v>3</v>
      </c>
      <c r="H2701" s="38">
        <v>2</v>
      </c>
      <c r="I2701" s="33">
        <v>173</v>
      </c>
      <c r="J2701" s="207"/>
      <c r="K2701" s="35">
        <f t="shared" si="85"/>
        <v>26.010840108401084</v>
      </c>
      <c r="L2701" s="41">
        <v>47.99</v>
      </c>
      <c r="M2701" s="36">
        <f t="shared" si="84"/>
        <v>0</v>
      </c>
    </row>
    <row r="2702" spans="2:13" ht="14.45" customHeight="1">
      <c r="B2702" s="13"/>
      <c r="C2702" s="42" t="s">
        <v>746</v>
      </c>
      <c r="D2702" s="43">
        <v>5901115817093</v>
      </c>
      <c r="E2702" s="16" t="s">
        <v>1492</v>
      </c>
      <c r="F2702" s="42" t="s">
        <v>1709</v>
      </c>
      <c r="G2702" s="44" t="s">
        <v>3</v>
      </c>
      <c r="H2702" s="43">
        <v>3</v>
      </c>
      <c r="I2702" s="16">
        <v>173</v>
      </c>
      <c r="J2702" s="205"/>
      <c r="K2702" s="18">
        <f t="shared" si="85"/>
        <v>26.010840108401084</v>
      </c>
      <c r="L2702" s="46">
        <v>47.99</v>
      </c>
      <c r="M2702" s="19">
        <f t="shared" si="84"/>
        <v>0</v>
      </c>
    </row>
    <row r="2703" spans="2:13" ht="14.45" customHeight="1">
      <c r="B2703" s="13"/>
      <c r="C2703" s="42" t="s">
        <v>747</v>
      </c>
      <c r="D2703" s="43">
        <v>5901115817109</v>
      </c>
      <c r="E2703" s="16" t="s">
        <v>1492</v>
      </c>
      <c r="F2703" s="42" t="s">
        <v>1709</v>
      </c>
      <c r="G2703" s="44" t="s">
        <v>3</v>
      </c>
      <c r="H2703" s="43">
        <v>4</v>
      </c>
      <c r="I2703" s="16">
        <v>173</v>
      </c>
      <c r="J2703" s="205"/>
      <c r="K2703" s="18">
        <f t="shared" si="85"/>
        <v>26.010840108401084</v>
      </c>
      <c r="L2703" s="46">
        <v>47.99</v>
      </c>
      <c r="M2703" s="19">
        <f t="shared" si="84"/>
        <v>0</v>
      </c>
    </row>
    <row r="2704" spans="2:13" ht="14.45" customHeight="1" thickBot="1">
      <c r="B2704" s="21"/>
      <c r="C2704" s="47" t="s">
        <v>748</v>
      </c>
      <c r="D2704" s="48">
        <v>5901115817116</v>
      </c>
      <c r="E2704" s="24" t="s">
        <v>1492</v>
      </c>
      <c r="F2704" s="47" t="s">
        <v>1709</v>
      </c>
      <c r="G2704" s="49" t="s">
        <v>3</v>
      </c>
      <c r="H2704" s="48">
        <v>5</v>
      </c>
      <c r="I2704" s="24">
        <v>173</v>
      </c>
      <c r="J2704" s="206"/>
      <c r="K2704" s="28">
        <f t="shared" si="85"/>
        <v>26.010840108401084</v>
      </c>
      <c r="L2704" s="51">
        <v>47.99</v>
      </c>
      <c r="M2704" s="29">
        <f t="shared" si="84"/>
        <v>0</v>
      </c>
    </row>
    <row r="2705" spans="2:13" ht="14.45" customHeight="1">
      <c r="B2705" s="30"/>
      <c r="C2705" s="37" t="s">
        <v>615</v>
      </c>
      <c r="D2705" s="38">
        <v>5901115801993</v>
      </c>
      <c r="E2705" s="33" t="s">
        <v>1492</v>
      </c>
      <c r="F2705" s="37" t="s">
        <v>1709</v>
      </c>
      <c r="G2705" s="39" t="s">
        <v>740</v>
      </c>
      <c r="H2705" s="33">
        <v>2</v>
      </c>
      <c r="I2705" s="33">
        <v>173</v>
      </c>
      <c r="J2705" s="207"/>
      <c r="K2705" s="35">
        <f t="shared" si="85"/>
        <v>26.010840108401084</v>
      </c>
      <c r="L2705" s="41">
        <v>47.99</v>
      </c>
      <c r="M2705" s="36">
        <f t="shared" si="84"/>
        <v>0</v>
      </c>
    </row>
    <row r="2706" spans="2:13" ht="14.45" customHeight="1">
      <c r="B2706" s="13"/>
      <c r="C2706" s="42" t="s">
        <v>616</v>
      </c>
      <c r="D2706" s="43">
        <v>5901115802006</v>
      </c>
      <c r="E2706" s="16" t="s">
        <v>1492</v>
      </c>
      <c r="F2706" s="42" t="s">
        <v>1709</v>
      </c>
      <c r="G2706" s="44" t="s">
        <v>740</v>
      </c>
      <c r="H2706" s="16">
        <v>3</v>
      </c>
      <c r="I2706" s="16">
        <v>173</v>
      </c>
      <c r="J2706" s="205"/>
      <c r="K2706" s="18">
        <f t="shared" si="85"/>
        <v>26.010840108401084</v>
      </c>
      <c r="L2706" s="46">
        <v>47.99</v>
      </c>
      <c r="M2706" s="19">
        <f t="shared" si="84"/>
        <v>0</v>
      </c>
    </row>
    <row r="2707" spans="2:13" ht="14.45" customHeight="1">
      <c r="B2707" s="13"/>
      <c r="C2707" s="42" t="s">
        <v>617</v>
      </c>
      <c r="D2707" s="43">
        <v>5901115797463</v>
      </c>
      <c r="E2707" s="16" t="s">
        <v>1492</v>
      </c>
      <c r="F2707" s="42" t="s">
        <v>1709</v>
      </c>
      <c r="G2707" s="44" t="s">
        <v>740</v>
      </c>
      <c r="H2707" s="16">
        <v>4</v>
      </c>
      <c r="I2707" s="16">
        <v>173</v>
      </c>
      <c r="J2707" s="205"/>
      <c r="K2707" s="18">
        <f t="shared" si="85"/>
        <v>26.010840108401084</v>
      </c>
      <c r="L2707" s="46">
        <v>47.99</v>
      </c>
      <c r="M2707" s="19">
        <f t="shared" si="84"/>
        <v>0</v>
      </c>
    </row>
    <row r="2708" spans="2:13" ht="14.45" customHeight="1" thickBot="1">
      <c r="B2708" s="21"/>
      <c r="C2708" s="47" t="s">
        <v>618</v>
      </c>
      <c r="D2708" s="48">
        <v>5903876122805</v>
      </c>
      <c r="E2708" s="24" t="s">
        <v>1492</v>
      </c>
      <c r="F2708" s="47" t="s">
        <v>1709</v>
      </c>
      <c r="G2708" s="49" t="s">
        <v>740</v>
      </c>
      <c r="H2708" s="24">
        <v>5</v>
      </c>
      <c r="I2708" s="24">
        <v>173</v>
      </c>
      <c r="J2708" s="206"/>
      <c r="K2708" s="28">
        <f t="shared" si="85"/>
        <v>26.010840108401084</v>
      </c>
      <c r="L2708" s="51">
        <v>47.99</v>
      </c>
      <c r="M2708" s="29">
        <f t="shared" si="84"/>
        <v>0</v>
      </c>
    </row>
    <row r="2709" spans="2:13" ht="14.45" customHeight="1">
      <c r="B2709" s="30"/>
      <c r="C2709" s="37" t="s">
        <v>611</v>
      </c>
      <c r="D2709" s="38">
        <v>5901115801955</v>
      </c>
      <c r="E2709" s="33" t="s">
        <v>1492</v>
      </c>
      <c r="F2709" s="37" t="s">
        <v>1709</v>
      </c>
      <c r="G2709" s="39" t="s">
        <v>4</v>
      </c>
      <c r="H2709" s="33">
        <v>2</v>
      </c>
      <c r="I2709" s="33">
        <v>173</v>
      </c>
      <c r="J2709" s="207"/>
      <c r="K2709" s="35">
        <f t="shared" si="85"/>
        <v>26.010840108401084</v>
      </c>
      <c r="L2709" s="41">
        <v>47.99</v>
      </c>
      <c r="M2709" s="36">
        <f t="shared" si="84"/>
        <v>0</v>
      </c>
    </row>
    <row r="2710" spans="2:13" ht="14.45" customHeight="1">
      <c r="B2710" s="13"/>
      <c r="C2710" s="42" t="s">
        <v>612</v>
      </c>
      <c r="D2710" s="43">
        <v>5901115801962</v>
      </c>
      <c r="E2710" s="16" t="s">
        <v>1492</v>
      </c>
      <c r="F2710" s="42" t="s">
        <v>1709</v>
      </c>
      <c r="G2710" s="44" t="s">
        <v>4</v>
      </c>
      <c r="H2710" s="16">
        <v>3</v>
      </c>
      <c r="I2710" s="16">
        <v>173</v>
      </c>
      <c r="J2710" s="205"/>
      <c r="K2710" s="18">
        <f t="shared" si="85"/>
        <v>26.010840108401084</v>
      </c>
      <c r="L2710" s="46">
        <v>47.99</v>
      </c>
      <c r="M2710" s="19">
        <f t="shared" si="84"/>
        <v>0</v>
      </c>
    </row>
    <row r="2711" spans="2:13" ht="14.45" customHeight="1">
      <c r="B2711" s="13"/>
      <c r="C2711" s="42" t="s">
        <v>613</v>
      </c>
      <c r="D2711" s="43">
        <v>5901115797456</v>
      </c>
      <c r="E2711" s="16" t="s">
        <v>1492</v>
      </c>
      <c r="F2711" s="42" t="s">
        <v>1709</v>
      </c>
      <c r="G2711" s="44" t="s">
        <v>4</v>
      </c>
      <c r="H2711" s="16">
        <v>4</v>
      </c>
      <c r="I2711" s="16">
        <v>173</v>
      </c>
      <c r="J2711" s="205"/>
      <c r="K2711" s="18">
        <f t="shared" si="85"/>
        <v>26.010840108401084</v>
      </c>
      <c r="L2711" s="46">
        <v>47.99</v>
      </c>
      <c r="M2711" s="19">
        <f t="shared" si="84"/>
        <v>0</v>
      </c>
    </row>
    <row r="2712" spans="2:13" ht="14.45" customHeight="1" thickBot="1">
      <c r="B2712" s="21"/>
      <c r="C2712" s="47" t="s">
        <v>614</v>
      </c>
      <c r="D2712" s="48">
        <v>5901115801979</v>
      </c>
      <c r="E2712" s="24" t="s">
        <v>1492</v>
      </c>
      <c r="F2712" s="47" t="s">
        <v>1709</v>
      </c>
      <c r="G2712" s="49" t="s">
        <v>4</v>
      </c>
      <c r="H2712" s="24">
        <v>5</v>
      </c>
      <c r="I2712" s="24">
        <v>173</v>
      </c>
      <c r="J2712" s="206"/>
      <c r="K2712" s="28">
        <f t="shared" si="85"/>
        <v>26.010840108401084</v>
      </c>
      <c r="L2712" s="51">
        <v>47.99</v>
      </c>
      <c r="M2712" s="29">
        <f t="shared" si="84"/>
        <v>0</v>
      </c>
    </row>
    <row r="2713" spans="2:13" ht="14.45" customHeight="1">
      <c r="B2713" s="30"/>
      <c r="C2713" s="37" t="s">
        <v>619</v>
      </c>
      <c r="D2713" s="38">
        <v>5901115801443</v>
      </c>
      <c r="E2713" s="33" t="s">
        <v>1492</v>
      </c>
      <c r="F2713" s="37" t="s">
        <v>1710</v>
      </c>
      <c r="G2713" s="39" t="s">
        <v>3</v>
      </c>
      <c r="H2713" s="33">
        <v>2</v>
      </c>
      <c r="I2713" s="33">
        <v>173</v>
      </c>
      <c r="J2713" s="207"/>
      <c r="K2713" s="35">
        <f t="shared" si="85"/>
        <v>16.796747967479675</v>
      </c>
      <c r="L2713" s="41">
        <v>30.99</v>
      </c>
      <c r="M2713" s="36">
        <f t="shared" si="84"/>
        <v>0</v>
      </c>
    </row>
    <row r="2714" spans="2:13" ht="14.45" customHeight="1">
      <c r="B2714" s="13"/>
      <c r="C2714" s="42" t="s">
        <v>620</v>
      </c>
      <c r="D2714" s="43">
        <v>5901115801450</v>
      </c>
      <c r="E2714" s="16" t="s">
        <v>1492</v>
      </c>
      <c r="F2714" s="42" t="s">
        <v>1710</v>
      </c>
      <c r="G2714" s="44" t="s">
        <v>3</v>
      </c>
      <c r="H2714" s="16">
        <v>3</v>
      </c>
      <c r="I2714" s="16">
        <v>173</v>
      </c>
      <c r="J2714" s="205"/>
      <c r="K2714" s="18">
        <f t="shared" si="85"/>
        <v>16.796747967479675</v>
      </c>
      <c r="L2714" s="46">
        <v>30.99</v>
      </c>
      <c r="M2714" s="19">
        <f t="shared" si="84"/>
        <v>0</v>
      </c>
    </row>
    <row r="2715" spans="2:13" ht="14.45" customHeight="1">
      <c r="B2715" s="13"/>
      <c r="C2715" s="42" t="s">
        <v>621</v>
      </c>
      <c r="D2715" s="43">
        <v>5901115797302</v>
      </c>
      <c r="E2715" s="16" t="s">
        <v>1492</v>
      </c>
      <c r="F2715" s="42" t="s">
        <v>1710</v>
      </c>
      <c r="G2715" s="44" t="s">
        <v>3</v>
      </c>
      <c r="H2715" s="16">
        <v>4</v>
      </c>
      <c r="I2715" s="16">
        <v>173</v>
      </c>
      <c r="J2715" s="205"/>
      <c r="K2715" s="18">
        <f t="shared" si="85"/>
        <v>16.796747967479675</v>
      </c>
      <c r="L2715" s="46">
        <v>30.99</v>
      </c>
      <c r="M2715" s="19">
        <f t="shared" si="84"/>
        <v>0</v>
      </c>
    </row>
    <row r="2716" spans="2:13" ht="14.45" customHeight="1" thickBot="1">
      <c r="B2716" s="21"/>
      <c r="C2716" s="47" t="s">
        <v>622</v>
      </c>
      <c r="D2716" s="48">
        <v>5901115801467</v>
      </c>
      <c r="E2716" s="24" t="s">
        <v>1492</v>
      </c>
      <c r="F2716" s="47" t="s">
        <v>1710</v>
      </c>
      <c r="G2716" s="49" t="s">
        <v>3</v>
      </c>
      <c r="H2716" s="24">
        <v>5</v>
      </c>
      <c r="I2716" s="24">
        <v>173</v>
      </c>
      <c r="J2716" s="206"/>
      <c r="K2716" s="28">
        <f t="shared" si="85"/>
        <v>16.796747967479675</v>
      </c>
      <c r="L2716" s="51">
        <v>30.99</v>
      </c>
      <c r="M2716" s="29">
        <f t="shared" si="84"/>
        <v>0</v>
      </c>
    </row>
    <row r="2717" spans="2:13" ht="14.45" customHeight="1">
      <c r="B2717" s="30"/>
      <c r="C2717" s="37" t="s">
        <v>623</v>
      </c>
      <c r="D2717" s="38">
        <v>5901115801474</v>
      </c>
      <c r="E2717" s="33" t="s">
        <v>1492</v>
      </c>
      <c r="F2717" s="37" t="s">
        <v>1710</v>
      </c>
      <c r="G2717" s="39" t="s">
        <v>4</v>
      </c>
      <c r="H2717" s="33">
        <v>2</v>
      </c>
      <c r="I2717" s="33">
        <v>173</v>
      </c>
      <c r="J2717" s="207"/>
      <c r="K2717" s="35">
        <f t="shared" si="85"/>
        <v>16.796747967479675</v>
      </c>
      <c r="L2717" s="41">
        <v>30.99</v>
      </c>
      <c r="M2717" s="36">
        <f t="shared" si="84"/>
        <v>0</v>
      </c>
    </row>
    <row r="2718" spans="2:13" ht="14.45" customHeight="1">
      <c r="B2718" s="13"/>
      <c r="C2718" s="42" t="s">
        <v>624</v>
      </c>
      <c r="D2718" s="43">
        <v>5901115801481</v>
      </c>
      <c r="E2718" s="16" t="s">
        <v>1492</v>
      </c>
      <c r="F2718" s="42" t="s">
        <v>1710</v>
      </c>
      <c r="G2718" s="44" t="s">
        <v>4</v>
      </c>
      <c r="H2718" s="16">
        <v>3</v>
      </c>
      <c r="I2718" s="16">
        <v>173</v>
      </c>
      <c r="J2718" s="205"/>
      <c r="K2718" s="18">
        <f t="shared" si="85"/>
        <v>16.796747967479675</v>
      </c>
      <c r="L2718" s="46">
        <v>30.99</v>
      </c>
      <c r="M2718" s="19">
        <f t="shared" si="84"/>
        <v>0</v>
      </c>
    </row>
    <row r="2719" spans="2:13" ht="14.45" customHeight="1">
      <c r="B2719" s="13"/>
      <c r="C2719" s="42" t="s">
        <v>625</v>
      </c>
      <c r="D2719" s="43">
        <v>5901115797319</v>
      </c>
      <c r="E2719" s="16" t="s">
        <v>1492</v>
      </c>
      <c r="F2719" s="42" t="s">
        <v>1710</v>
      </c>
      <c r="G2719" s="44" t="s">
        <v>4</v>
      </c>
      <c r="H2719" s="16">
        <v>4</v>
      </c>
      <c r="I2719" s="16">
        <v>173</v>
      </c>
      <c r="J2719" s="205"/>
      <c r="K2719" s="18">
        <f t="shared" si="85"/>
        <v>16.796747967479675</v>
      </c>
      <c r="L2719" s="46">
        <v>30.99</v>
      </c>
      <c r="M2719" s="19">
        <f t="shared" si="84"/>
        <v>0</v>
      </c>
    </row>
    <row r="2720" spans="2:13" ht="14.45" customHeight="1" thickBot="1">
      <c r="B2720" s="21"/>
      <c r="C2720" s="47" t="s">
        <v>626</v>
      </c>
      <c r="D2720" s="48">
        <v>5901115801498</v>
      </c>
      <c r="E2720" s="24" t="s">
        <v>1492</v>
      </c>
      <c r="F2720" s="47" t="s">
        <v>1710</v>
      </c>
      <c r="G2720" s="49" t="s">
        <v>4</v>
      </c>
      <c r="H2720" s="24">
        <v>5</v>
      </c>
      <c r="I2720" s="24">
        <v>173</v>
      </c>
      <c r="J2720" s="206"/>
      <c r="K2720" s="28">
        <f t="shared" si="85"/>
        <v>16.796747967479675</v>
      </c>
      <c r="L2720" s="51">
        <v>30.99</v>
      </c>
      <c r="M2720" s="29">
        <f t="shared" si="84"/>
        <v>0</v>
      </c>
    </row>
    <row r="2721" spans="2:13" ht="14.45" customHeight="1">
      <c r="B2721" s="30"/>
      <c r="C2721" s="37" t="s">
        <v>627</v>
      </c>
      <c r="D2721" s="38">
        <v>5901115801504</v>
      </c>
      <c r="E2721" s="33" t="s">
        <v>1492</v>
      </c>
      <c r="F2721" s="37" t="s">
        <v>1710</v>
      </c>
      <c r="G2721" s="39" t="s">
        <v>740</v>
      </c>
      <c r="H2721" s="33">
        <v>2</v>
      </c>
      <c r="I2721" s="33">
        <v>173</v>
      </c>
      <c r="J2721" s="207"/>
      <c r="K2721" s="35">
        <f t="shared" si="85"/>
        <v>16.796747967479675</v>
      </c>
      <c r="L2721" s="41">
        <v>30.99</v>
      </c>
      <c r="M2721" s="36">
        <f t="shared" si="84"/>
        <v>0</v>
      </c>
    </row>
    <row r="2722" spans="2:13" ht="14.45" customHeight="1">
      <c r="B2722" s="13"/>
      <c r="C2722" s="42" t="s">
        <v>628</v>
      </c>
      <c r="D2722" s="43">
        <v>5901115801511</v>
      </c>
      <c r="E2722" s="16" t="s">
        <v>1492</v>
      </c>
      <c r="F2722" s="42" t="s">
        <v>1710</v>
      </c>
      <c r="G2722" s="44" t="s">
        <v>740</v>
      </c>
      <c r="H2722" s="16">
        <v>3</v>
      </c>
      <c r="I2722" s="16">
        <v>173</v>
      </c>
      <c r="J2722" s="205"/>
      <c r="K2722" s="18">
        <f t="shared" si="85"/>
        <v>16.796747967479675</v>
      </c>
      <c r="L2722" s="46">
        <v>30.99</v>
      </c>
      <c r="M2722" s="19">
        <f t="shared" si="84"/>
        <v>0</v>
      </c>
    </row>
    <row r="2723" spans="2:13" ht="14.45" customHeight="1">
      <c r="B2723" s="13"/>
      <c r="C2723" s="42" t="s">
        <v>629</v>
      </c>
      <c r="D2723" s="43">
        <v>5901115797326</v>
      </c>
      <c r="E2723" s="16" t="s">
        <v>1492</v>
      </c>
      <c r="F2723" s="42" t="s">
        <v>1710</v>
      </c>
      <c r="G2723" s="44" t="s">
        <v>740</v>
      </c>
      <c r="H2723" s="16">
        <v>4</v>
      </c>
      <c r="I2723" s="16">
        <v>173</v>
      </c>
      <c r="J2723" s="205"/>
      <c r="K2723" s="18">
        <f t="shared" si="85"/>
        <v>16.796747967479675</v>
      </c>
      <c r="L2723" s="46">
        <v>30.99</v>
      </c>
      <c r="M2723" s="19">
        <f t="shared" si="84"/>
        <v>0</v>
      </c>
    </row>
    <row r="2724" spans="2:13" ht="14.45" customHeight="1" thickBot="1">
      <c r="B2724" s="21"/>
      <c r="C2724" s="47" t="s">
        <v>630</v>
      </c>
      <c r="D2724" s="48">
        <v>5901115801528</v>
      </c>
      <c r="E2724" s="24" t="s">
        <v>1492</v>
      </c>
      <c r="F2724" s="47" t="s">
        <v>1710</v>
      </c>
      <c r="G2724" s="49" t="s">
        <v>740</v>
      </c>
      <c r="H2724" s="24">
        <v>5</v>
      </c>
      <c r="I2724" s="24">
        <v>173</v>
      </c>
      <c r="J2724" s="206"/>
      <c r="K2724" s="28">
        <f t="shared" si="85"/>
        <v>16.796747967479675</v>
      </c>
      <c r="L2724" s="51">
        <v>30.99</v>
      </c>
      <c r="M2724" s="29">
        <f t="shared" si="84"/>
        <v>0</v>
      </c>
    </row>
    <row r="2725" spans="2:13" ht="14.45" customHeight="1">
      <c r="B2725" s="30"/>
      <c r="C2725" s="37" t="s">
        <v>749</v>
      </c>
      <c r="D2725" s="38">
        <v>5901115816256</v>
      </c>
      <c r="E2725" s="33" t="s">
        <v>1492</v>
      </c>
      <c r="F2725" s="129" t="s">
        <v>1711</v>
      </c>
      <c r="G2725" s="39" t="s">
        <v>3</v>
      </c>
      <c r="H2725" s="38">
        <v>2</v>
      </c>
      <c r="I2725" s="33">
        <v>173</v>
      </c>
      <c r="J2725" s="207"/>
      <c r="K2725" s="35">
        <f t="shared" si="85"/>
        <v>15.712737127371271</v>
      </c>
      <c r="L2725" s="41">
        <v>28.99</v>
      </c>
      <c r="M2725" s="36">
        <f t="shared" si="84"/>
        <v>0</v>
      </c>
    </row>
    <row r="2726" spans="2:13" ht="14.45" customHeight="1">
      <c r="B2726" s="13"/>
      <c r="C2726" s="42" t="s">
        <v>750</v>
      </c>
      <c r="D2726" s="43">
        <v>5901115816263</v>
      </c>
      <c r="E2726" s="16" t="s">
        <v>1492</v>
      </c>
      <c r="F2726" s="130" t="s">
        <v>1711</v>
      </c>
      <c r="G2726" s="44" t="s">
        <v>3</v>
      </c>
      <c r="H2726" s="43">
        <v>3</v>
      </c>
      <c r="I2726" s="16">
        <v>173</v>
      </c>
      <c r="J2726" s="205"/>
      <c r="K2726" s="18">
        <f t="shared" si="85"/>
        <v>15.712737127371271</v>
      </c>
      <c r="L2726" s="46">
        <v>28.99</v>
      </c>
      <c r="M2726" s="19">
        <f t="shared" si="84"/>
        <v>0</v>
      </c>
    </row>
    <row r="2727" spans="2:13" ht="14.45" customHeight="1" thickBot="1">
      <c r="B2727" s="21"/>
      <c r="C2727" s="47" t="s">
        <v>751</v>
      </c>
      <c r="D2727" s="48">
        <v>5901115809234</v>
      </c>
      <c r="E2727" s="24" t="s">
        <v>1492</v>
      </c>
      <c r="F2727" s="131" t="s">
        <v>1711</v>
      </c>
      <c r="G2727" s="49" t="s">
        <v>3</v>
      </c>
      <c r="H2727" s="48">
        <v>4</v>
      </c>
      <c r="I2727" s="24">
        <v>173</v>
      </c>
      <c r="J2727" s="206"/>
      <c r="K2727" s="28">
        <f t="shared" si="85"/>
        <v>15.712737127371271</v>
      </c>
      <c r="L2727" s="51">
        <v>28.99</v>
      </c>
      <c r="M2727" s="29">
        <f t="shared" si="84"/>
        <v>0</v>
      </c>
    </row>
    <row r="2728" spans="2:13" ht="14.45" customHeight="1">
      <c r="B2728" s="30"/>
      <c r="C2728" s="37" t="s">
        <v>752</v>
      </c>
      <c r="D2728" s="38">
        <v>5901115816287</v>
      </c>
      <c r="E2728" s="33" t="s">
        <v>1492</v>
      </c>
      <c r="F2728" s="129" t="s">
        <v>1711</v>
      </c>
      <c r="G2728" s="39" t="s">
        <v>4</v>
      </c>
      <c r="H2728" s="38">
        <v>2</v>
      </c>
      <c r="I2728" s="33">
        <v>173</v>
      </c>
      <c r="J2728" s="207"/>
      <c r="K2728" s="35">
        <f t="shared" si="85"/>
        <v>15.712737127371271</v>
      </c>
      <c r="L2728" s="41">
        <v>28.99</v>
      </c>
      <c r="M2728" s="36">
        <f t="shared" si="84"/>
        <v>0</v>
      </c>
    </row>
    <row r="2729" spans="2:13" ht="14.45" customHeight="1">
      <c r="B2729" s="13"/>
      <c r="C2729" s="42" t="s">
        <v>753</v>
      </c>
      <c r="D2729" s="43">
        <v>5901115816294</v>
      </c>
      <c r="E2729" s="16" t="s">
        <v>1492</v>
      </c>
      <c r="F2729" s="130" t="s">
        <v>1711</v>
      </c>
      <c r="G2729" s="44" t="s">
        <v>4</v>
      </c>
      <c r="H2729" s="43">
        <v>3</v>
      </c>
      <c r="I2729" s="16">
        <v>173</v>
      </c>
      <c r="J2729" s="205"/>
      <c r="K2729" s="18">
        <f t="shared" si="85"/>
        <v>15.712737127371271</v>
      </c>
      <c r="L2729" s="46">
        <v>28.99</v>
      </c>
      <c r="M2729" s="19">
        <f t="shared" si="84"/>
        <v>0</v>
      </c>
    </row>
    <row r="2730" spans="2:13" ht="14.45" customHeight="1" thickBot="1">
      <c r="B2730" s="21"/>
      <c r="C2730" s="47" t="s">
        <v>754</v>
      </c>
      <c r="D2730" s="48">
        <v>5901115809241</v>
      </c>
      <c r="E2730" s="24" t="s">
        <v>1492</v>
      </c>
      <c r="F2730" s="131" t="s">
        <v>1711</v>
      </c>
      <c r="G2730" s="49" t="s">
        <v>4</v>
      </c>
      <c r="H2730" s="48">
        <v>4</v>
      </c>
      <c r="I2730" s="24">
        <v>173</v>
      </c>
      <c r="J2730" s="206"/>
      <c r="K2730" s="28">
        <f t="shared" si="85"/>
        <v>15.712737127371271</v>
      </c>
      <c r="L2730" s="51">
        <v>28.99</v>
      </c>
      <c r="M2730" s="29">
        <f t="shared" si="84"/>
        <v>0</v>
      </c>
    </row>
    <row r="2731" spans="2:13" ht="14.45" customHeight="1">
      <c r="B2731" s="30"/>
      <c r="C2731" s="37" t="s">
        <v>755</v>
      </c>
      <c r="D2731" s="38">
        <v>5901115816317</v>
      </c>
      <c r="E2731" s="33" t="s">
        <v>1492</v>
      </c>
      <c r="F2731" s="129" t="s">
        <v>1711</v>
      </c>
      <c r="G2731" s="39" t="s">
        <v>740</v>
      </c>
      <c r="H2731" s="38">
        <v>2</v>
      </c>
      <c r="I2731" s="33">
        <v>173</v>
      </c>
      <c r="J2731" s="207"/>
      <c r="K2731" s="35">
        <f t="shared" si="85"/>
        <v>15.712737127371271</v>
      </c>
      <c r="L2731" s="41">
        <v>28.99</v>
      </c>
      <c r="M2731" s="36">
        <f t="shared" si="84"/>
        <v>0</v>
      </c>
    </row>
    <row r="2732" spans="2:13" ht="14.45" customHeight="1">
      <c r="B2732" s="13"/>
      <c r="C2732" s="42" t="s">
        <v>756</v>
      </c>
      <c r="D2732" s="43">
        <v>5901115816324</v>
      </c>
      <c r="E2732" s="16" t="s">
        <v>1492</v>
      </c>
      <c r="F2732" s="130" t="s">
        <v>1711</v>
      </c>
      <c r="G2732" s="44" t="s">
        <v>740</v>
      </c>
      <c r="H2732" s="43">
        <v>3</v>
      </c>
      <c r="I2732" s="16">
        <v>173</v>
      </c>
      <c r="J2732" s="205"/>
      <c r="K2732" s="18">
        <f t="shared" si="85"/>
        <v>15.712737127371271</v>
      </c>
      <c r="L2732" s="46">
        <v>28.99</v>
      </c>
      <c r="M2732" s="19">
        <f t="shared" si="84"/>
        <v>0</v>
      </c>
    </row>
    <row r="2733" spans="2:13" ht="14.45" customHeight="1" thickBot="1">
      <c r="B2733" s="21"/>
      <c r="C2733" s="47" t="s">
        <v>757</v>
      </c>
      <c r="D2733" s="48">
        <v>5901115809258</v>
      </c>
      <c r="E2733" s="24" t="s">
        <v>1492</v>
      </c>
      <c r="F2733" s="131" t="s">
        <v>1711</v>
      </c>
      <c r="G2733" s="49" t="s">
        <v>740</v>
      </c>
      <c r="H2733" s="48">
        <v>4</v>
      </c>
      <c r="I2733" s="91">
        <v>173</v>
      </c>
      <c r="J2733" s="206"/>
      <c r="K2733" s="28">
        <f t="shared" si="85"/>
        <v>15.712737127371271</v>
      </c>
      <c r="L2733" s="51">
        <v>28.99</v>
      </c>
      <c r="M2733" s="29">
        <f t="shared" si="84"/>
        <v>0</v>
      </c>
    </row>
    <row r="2734" spans="2:13" ht="14.45" customHeight="1">
      <c r="B2734" s="30"/>
      <c r="C2734" s="37" t="s">
        <v>631</v>
      </c>
      <c r="D2734" s="38">
        <v>5901115801535</v>
      </c>
      <c r="E2734" s="33" t="s">
        <v>1492</v>
      </c>
      <c r="F2734" s="37" t="s">
        <v>3701</v>
      </c>
      <c r="G2734" s="39" t="s">
        <v>2</v>
      </c>
      <c r="H2734" s="33">
        <v>2</v>
      </c>
      <c r="I2734" s="83">
        <v>174</v>
      </c>
      <c r="J2734" s="207"/>
      <c r="K2734" s="35">
        <f t="shared" si="85"/>
        <v>15.712737127371271</v>
      </c>
      <c r="L2734" s="41">
        <v>28.99</v>
      </c>
      <c r="M2734" s="36">
        <f t="shared" si="84"/>
        <v>0</v>
      </c>
    </row>
    <row r="2735" spans="2:13" ht="14.45" customHeight="1">
      <c r="B2735" s="13"/>
      <c r="C2735" s="42" t="s">
        <v>632</v>
      </c>
      <c r="D2735" s="43">
        <v>5901115801542</v>
      </c>
      <c r="E2735" s="16" t="s">
        <v>1492</v>
      </c>
      <c r="F2735" s="42" t="s">
        <v>3701</v>
      </c>
      <c r="G2735" s="44" t="s">
        <v>2</v>
      </c>
      <c r="H2735" s="16">
        <v>3</v>
      </c>
      <c r="I2735" s="87">
        <v>174</v>
      </c>
      <c r="J2735" s="205"/>
      <c r="K2735" s="18">
        <f t="shared" si="85"/>
        <v>15.712737127371271</v>
      </c>
      <c r="L2735" s="46">
        <v>28.99</v>
      </c>
      <c r="M2735" s="19">
        <f t="shared" si="84"/>
        <v>0</v>
      </c>
    </row>
    <row r="2736" spans="2:13" ht="14.45" customHeight="1">
      <c r="B2736" s="13"/>
      <c r="C2736" s="42" t="s">
        <v>633</v>
      </c>
      <c r="D2736" s="43">
        <v>5901115797333</v>
      </c>
      <c r="E2736" s="16" t="s">
        <v>1492</v>
      </c>
      <c r="F2736" s="42" t="s">
        <v>3701</v>
      </c>
      <c r="G2736" s="44" t="s">
        <v>2</v>
      </c>
      <c r="H2736" s="16">
        <v>4</v>
      </c>
      <c r="I2736" s="87">
        <v>174</v>
      </c>
      <c r="J2736" s="205"/>
      <c r="K2736" s="18">
        <f t="shared" si="85"/>
        <v>15.712737127371271</v>
      </c>
      <c r="L2736" s="46">
        <v>28.99</v>
      </c>
      <c r="M2736" s="19">
        <f t="shared" si="84"/>
        <v>0</v>
      </c>
    </row>
    <row r="2737" spans="2:13" ht="14.45" customHeight="1" thickBot="1">
      <c r="B2737" s="21"/>
      <c r="C2737" s="47" t="s">
        <v>634</v>
      </c>
      <c r="D2737" s="48">
        <v>5901115801559</v>
      </c>
      <c r="E2737" s="24" t="s">
        <v>1492</v>
      </c>
      <c r="F2737" s="47" t="s">
        <v>3701</v>
      </c>
      <c r="G2737" s="49" t="s">
        <v>2</v>
      </c>
      <c r="H2737" s="24">
        <v>5</v>
      </c>
      <c r="I2737" s="91">
        <v>174</v>
      </c>
      <c r="J2737" s="206"/>
      <c r="K2737" s="28">
        <f t="shared" si="85"/>
        <v>15.712737127371271</v>
      </c>
      <c r="L2737" s="51">
        <v>28.99</v>
      </c>
      <c r="M2737" s="29">
        <f t="shared" si="84"/>
        <v>0</v>
      </c>
    </row>
    <row r="2738" spans="2:13" ht="14.45" customHeight="1">
      <c r="B2738" s="30"/>
      <c r="C2738" s="37" t="s">
        <v>635</v>
      </c>
      <c r="D2738" s="38">
        <v>5901115801566</v>
      </c>
      <c r="E2738" s="33" t="s">
        <v>1492</v>
      </c>
      <c r="F2738" s="37" t="s">
        <v>3701</v>
      </c>
      <c r="G2738" s="39" t="s">
        <v>3</v>
      </c>
      <c r="H2738" s="33">
        <v>2</v>
      </c>
      <c r="I2738" s="83">
        <v>174</v>
      </c>
      <c r="J2738" s="207"/>
      <c r="K2738" s="35">
        <f t="shared" si="85"/>
        <v>15.712737127371271</v>
      </c>
      <c r="L2738" s="41">
        <v>28.99</v>
      </c>
      <c r="M2738" s="36">
        <f t="shared" si="84"/>
        <v>0</v>
      </c>
    </row>
    <row r="2739" spans="2:13" ht="14.45" customHeight="1">
      <c r="B2739" s="13"/>
      <c r="C2739" s="42" t="s">
        <v>636</v>
      </c>
      <c r="D2739" s="43">
        <v>5901115801573</v>
      </c>
      <c r="E2739" s="16" t="s">
        <v>1492</v>
      </c>
      <c r="F2739" s="42" t="s">
        <v>3701</v>
      </c>
      <c r="G2739" s="44" t="s">
        <v>3</v>
      </c>
      <c r="H2739" s="16">
        <v>3</v>
      </c>
      <c r="I2739" s="87">
        <v>174</v>
      </c>
      <c r="J2739" s="205"/>
      <c r="K2739" s="18">
        <f t="shared" si="85"/>
        <v>15.712737127371271</v>
      </c>
      <c r="L2739" s="46">
        <v>28.99</v>
      </c>
      <c r="M2739" s="19">
        <f t="shared" si="84"/>
        <v>0</v>
      </c>
    </row>
    <row r="2740" spans="2:13" ht="14.45" customHeight="1">
      <c r="B2740" s="13"/>
      <c r="C2740" s="42" t="s">
        <v>637</v>
      </c>
      <c r="D2740" s="43">
        <v>5901115797340</v>
      </c>
      <c r="E2740" s="16" t="s">
        <v>1492</v>
      </c>
      <c r="F2740" s="42" t="s">
        <v>3701</v>
      </c>
      <c r="G2740" s="44" t="s">
        <v>3</v>
      </c>
      <c r="H2740" s="16">
        <v>4</v>
      </c>
      <c r="I2740" s="87">
        <v>174</v>
      </c>
      <c r="J2740" s="205"/>
      <c r="K2740" s="18">
        <f t="shared" si="85"/>
        <v>15.712737127371271</v>
      </c>
      <c r="L2740" s="46">
        <v>28.99</v>
      </c>
      <c r="M2740" s="19">
        <f t="shared" si="84"/>
        <v>0</v>
      </c>
    </row>
    <row r="2741" spans="2:13" ht="14.45" customHeight="1" thickBot="1">
      <c r="B2741" s="21"/>
      <c r="C2741" s="47" t="s">
        <v>638</v>
      </c>
      <c r="D2741" s="48">
        <v>5901115801580</v>
      </c>
      <c r="E2741" s="24" t="s">
        <v>1492</v>
      </c>
      <c r="F2741" s="47" t="s">
        <v>3701</v>
      </c>
      <c r="G2741" s="49" t="s">
        <v>3</v>
      </c>
      <c r="H2741" s="24">
        <v>5</v>
      </c>
      <c r="I2741" s="91">
        <v>174</v>
      </c>
      <c r="J2741" s="206"/>
      <c r="K2741" s="28">
        <f t="shared" si="85"/>
        <v>15.712737127371271</v>
      </c>
      <c r="L2741" s="51">
        <v>28.99</v>
      </c>
      <c r="M2741" s="29">
        <f t="shared" si="84"/>
        <v>0</v>
      </c>
    </row>
    <row r="2742" spans="2:13" ht="14.45" customHeight="1">
      <c r="B2742" s="30"/>
      <c r="C2742" s="147" t="s">
        <v>1712</v>
      </c>
      <c r="D2742" s="105">
        <v>5908234715910</v>
      </c>
      <c r="E2742" s="33" t="s">
        <v>1492</v>
      </c>
      <c r="F2742" s="37" t="s">
        <v>3702</v>
      </c>
      <c r="G2742" s="71" t="s">
        <v>12</v>
      </c>
      <c r="H2742" s="38">
        <v>1</v>
      </c>
      <c r="I2742" s="83">
        <v>174</v>
      </c>
      <c r="J2742" s="207"/>
      <c r="K2742" s="35">
        <f t="shared" si="85"/>
        <v>11.918699186991867</v>
      </c>
      <c r="L2742" s="41">
        <v>21.99</v>
      </c>
      <c r="M2742" s="36">
        <f t="shared" si="84"/>
        <v>0</v>
      </c>
    </row>
    <row r="2743" spans="2:13" ht="14.45" customHeight="1">
      <c r="B2743" s="13"/>
      <c r="C2743" s="149" t="s">
        <v>1713</v>
      </c>
      <c r="D2743" s="106">
        <v>5908234715927</v>
      </c>
      <c r="E2743" s="16" t="s">
        <v>1492</v>
      </c>
      <c r="F2743" s="42" t="s">
        <v>3702</v>
      </c>
      <c r="G2743" s="72" t="s">
        <v>12</v>
      </c>
      <c r="H2743" s="43">
        <v>2</v>
      </c>
      <c r="I2743" s="87">
        <v>174</v>
      </c>
      <c r="J2743" s="205"/>
      <c r="K2743" s="18">
        <f t="shared" si="85"/>
        <v>11.918699186991867</v>
      </c>
      <c r="L2743" s="46">
        <v>21.99</v>
      </c>
      <c r="M2743" s="19">
        <f t="shared" si="84"/>
        <v>0</v>
      </c>
    </row>
    <row r="2744" spans="2:13" ht="14.45" customHeight="1">
      <c r="B2744" s="13"/>
      <c r="C2744" s="149" t="s">
        <v>1714</v>
      </c>
      <c r="D2744" s="106">
        <v>5908234715934</v>
      </c>
      <c r="E2744" s="16" t="s">
        <v>1492</v>
      </c>
      <c r="F2744" s="42" t="s">
        <v>3702</v>
      </c>
      <c r="G2744" s="72" t="s">
        <v>12</v>
      </c>
      <c r="H2744" s="43">
        <v>3</v>
      </c>
      <c r="I2744" s="87">
        <v>174</v>
      </c>
      <c r="J2744" s="205"/>
      <c r="K2744" s="18">
        <f t="shared" si="85"/>
        <v>11.918699186991867</v>
      </c>
      <c r="L2744" s="46">
        <v>21.99</v>
      </c>
      <c r="M2744" s="19">
        <f t="shared" si="84"/>
        <v>0</v>
      </c>
    </row>
    <row r="2745" spans="2:13" ht="14.45" customHeight="1">
      <c r="B2745" s="13"/>
      <c r="C2745" s="149" t="s">
        <v>1715</v>
      </c>
      <c r="D2745" s="60">
        <v>5908234799460</v>
      </c>
      <c r="E2745" s="16" t="s">
        <v>1492</v>
      </c>
      <c r="F2745" s="42" t="s">
        <v>3702</v>
      </c>
      <c r="G2745" s="72" t="s">
        <v>12</v>
      </c>
      <c r="H2745" s="43">
        <v>4</v>
      </c>
      <c r="I2745" s="87">
        <v>174</v>
      </c>
      <c r="J2745" s="205"/>
      <c r="K2745" s="18">
        <f t="shared" si="85"/>
        <v>11.918699186991867</v>
      </c>
      <c r="L2745" s="46">
        <v>21.99</v>
      </c>
      <c r="M2745" s="19">
        <f t="shared" si="84"/>
        <v>0</v>
      </c>
    </row>
    <row r="2746" spans="2:13" ht="14.45" customHeight="1" thickBot="1">
      <c r="B2746" s="21"/>
      <c r="C2746" s="150" t="s">
        <v>1716</v>
      </c>
      <c r="D2746" s="146">
        <v>5908234715941</v>
      </c>
      <c r="E2746" s="24" t="s">
        <v>1492</v>
      </c>
      <c r="F2746" s="47" t="s">
        <v>3702</v>
      </c>
      <c r="G2746" s="73" t="s">
        <v>12</v>
      </c>
      <c r="H2746" s="48">
        <v>5</v>
      </c>
      <c r="I2746" s="91">
        <v>174</v>
      </c>
      <c r="J2746" s="206"/>
      <c r="K2746" s="28">
        <f t="shared" si="85"/>
        <v>11.918699186991867</v>
      </c>
      <c r="L2746" s="51">
        <v>21.99</v>
      </c>
      <c r="M2746" s="29">
        <f t="shared" si="84"/>
        <v>0</v>
      </c>
    </row>
    <row r="2747" spans="2:13" ht="14.45" customHeight="1">
      <c r="B2747" s="30"/>
      <c r="C2747" s="147" t="s">
        <v>1717</v>
      </c>
      <c r="D2747" s="105">
        <v>5908234715958</v>
      </c>
      <c r="E2747" s="33" t="s">
        <v>1492</v>
      </c>
      <c r="F2747" s="37" t="s">
        <v>3702</v>
      </c>
      <c r="G2747" s="71" t="s">
        <v>759</v>
      </c>
      <c r="H2747" s="38">
        <v>1</v>
      </c>
      <c r="I2747" s="83">
        <v>174</v>
      </c>
      <c r="J2747" s="207"/>
      <c r="K2747" s="35">
        <f t="shared" si="85"/>
        <v>11.918699186991867</v>
      </c>
      <c r="L2747" s="41">
        <v>21.99</v>
      </c>
      <c r="M2747" s="36">
        <f t="shared" si="84"/>
        <v>0</v>
      </c>
    </row>
    <row r="2748" spans="2:13" ht="14.45" customHeight="1">
      <c r="B2748" s="13"/>
      <c r="C2748" s="149" t="s">
        <v>1718</v>
      </c>
      <c r="D2748" s="106">
        <v>5908234715965</v>
      </c>
      <c r="E2748" s="16" t="s">
        <v>1492</v>
      </c>
      <c r="F2748" s="42" t="s">
        <v>3702</v>
      </c>
      <c r="G2748" s="72" t="s">
        <v>759</v>
      </c>
      <c r="H2748" s="43">
        <v>2</v>
      </c>
      <c r="I2748" s="87">
        <v>174</v>
      </c>
      <c r="J2748" s="205"/>
      <c r="K2748" s="18">
        <f t="shared" si="85"/>
        <v>11.918699186991867</v>
      </c>
      <c r="L2748" s="46">
        <v>21.99</v>
      </c>
      <c r="M2748" s="19">
        <f t="shared" si="84"/>
        <v>0</v>
      </c>
    </row>
    <row r="2749" spans="2:13" ht="14.45" customHeight="1">
      <c r="B2749" s="13"/>
      <c r="C2749" s="149" t="s">
        <v>1719</v>
      </c>
      <c r="D2749" s="106">
        <v>5908234715972</v>
      </c>
      <c r="E2749" s="16" t="s">
        <v>1492</v>
      </c>
      <c r="F2749" s="42" t="s">
        <v>3702</v>
      </c>
      <c r="G2749" s="72" t="s">
        <v>759</v>
      </c>
      <c r="H2749" s="43">
        <v>3</v>
      </c>
      <c r="I2749" s="87">
        <v>174</v>
      </c>
      <c r="J2749" s="205"/>
      <c r="K2749" s="18">
        <f t="shared" si="85"/>
        <v>11.918699186991867</v>
      </c>
      <c r="L2749" s="46">
        <v>21.99</v>
      </c>
      <c r="M2749" s="19">
        <f t="shared" si="84"/>
        <v>0</v>
      </c>
    </row>
    <row r="2750" spans="2:13" ht="14.45" customHeight="1">
      <c r="B2750" s="13"/>
      <c r="C2750" s="149" t="s">
        <v>1720</v>
      </c>
      <c r="D2750" s="60">
        <v>5908234799477</v>
      </c>
      <c r="E2750" s="16" t="s">
        <v>1492</v>
      </c>
      <c r="F2750" s="42" t="s">
        <v>3702</v>
      </c>
      <c r="G2750" s="72" t="s">
        <v>759</v>
      </c>
      <c r="H2750" s="43">
        <v>4</v>
      </c>
      <c r="I2750" s="87">
        <v>174</v>
      </c>
      <c r="J2750" s="205"/>
      <c r="K2750" s="18">
        <f t="shared" si="85"/>
        <v>11.918699186991867</v>
      </c>
      <c r="L2750" s="46">
        <v>21.99</v>
      </c>
      <c r="M2750" s="19">
        <f t="shared" si="84"/>
        <v>0</v>
      </c>
    </row>
    <row r="2751" spans="2:13" ht="14.45" customHeight="1" thickBot="1">
      <c r="B2751" s="21"/>
      <c r="C2751" s="150" t="s">
        <v>1721</v>
      </c>
      <c r="D2751" s="146">
        <v>5908234715989</v>
      </c>
      <c r="E2751" s="24" t="s">
        <v>1492</v>
      </c>
      <c r="F2751" s="47" t="s">
        <v>3702</v>
      </c>
      <c r="G2751" s="73" t="s">
        <v>759</v>
      </c>
      <c r="H2751" s="48">
        <v>5</v>
      </c>
      <c r="I2751" s="91">
        <v>174</v>
      </c>
      <c r="J2751" s="206"/>
      <c r="K2751" s="28">
        <f t="shared" si="85"/>
        <v>11.918699186991867</v>
      </c>
      <c r="L2751" s="51">
        <v>21.99</v>
      </c>
      <c r="M2751" s="29">
        <f t="shared" si="84"/>
        <v>0</v>
      </c>
    </row>
    <row r="2752" spans="2:13" ht="14.45" customHeight="1">
      <c r="B2752" s="30"/>
      <c r="C2752" s="37" t="s">
        <v>412</v>
      </c>
      <c r="D2752" s="38">
        <v>5901115793298</v>
      </c>
      <c r="E2752" s="33" t="s">
        <v>1492</v>
      </c>
      <c r="F2752" s="37" t="s">
        <v>3702</v>
      </c>
      <c r="G2752" s="39" t="s">
        <v>4</v>
      </c>
      <c r="H2752" s="33">
        <v>1</v>
      </c>
      <c r="I2752" s="83">
        <v>174</v>
      </c>
      <c r="J2752" s="207"/>
      <c r="K2752" s="35">
        <f t="shared" si="85"/>
        <v>11.918699186991867</v>
      </c>
      <c r="L2752" s="41">
        <v>21.99</v>
      </c>
      <c r="M2752" s="36">
        <f t="shared" si="84"/>
        <v>0</v>
      </c>
    </row>
    <row r="2753" spans="2:13" ht="14.45" customHeight="1">
      <c r="B2753" s="13"/>
      <c r="C2753" s="42" t="s">
        <v>413</v>
      </c>
      <c r="D2753" s="43">
        <v>5901115793304</v>
      </c>
      <c r="E2753" s="16" t="s">
        <v>1492</v>
      </c>
      <c r="F2753" s="42" t="s">
        <v>3702</v>
      </c>
      <c r="G2753" s="44" t="s">
        <v>4</v>
      </c>
      <c r="H2753" s="16">
        <v>2</v>
      </c>
      <c r="I2753" s="87">
        <v>174</v>
      </c>
      <c r="J2753" s="205"/>
      <c r="K2753" s="18">
        <f t="shared" si="85"/>
        <v>11.918699186991867</v>
      </c>
      <c r="L2753" s="46">
        <v>21.99</v>
      </c>
      <c r="M2753" s="19">
        <f t="shared" si="84"/>
        <v>0</v>
      </c>
    </row>
    <row r="2754" spans="2:13" ht="14.45" customHeight="1">
      <c r="B2754" s="13"/>
      <c r="C2754" s="42" t="s">
        <v>414</v>
      </c>
      <c r="D2754" s="43">
        <v>5901115793311</v>
      </c>
      <c r="E2754" s="16" t="s">
        <v>1492</v>
      </c>
      <c r="F2754" s="42" t="s">
        <v>3702</v>
      </c>
      <c r="G2754" s="44" t="s">
        <v>4</v>
      </c>
      <c r="H2754" s="16">
        <v>3</v>
      </c>
      <c r="I2754" s="87">
        <v>174</v>
      </c>
      <c r="J2754" s="205"/>
      <c r="K2754" s="18">
        <f t="shared" si="85"/>
        <v>11.918699186991867</v>
      </c>
      <c r="L2754" s="46">
        <v>21.99</v>
      </c>
      <c r="M2754" s="19">
        <f t="shared" si="84"/>
        <v>0</v>
      </c>
    </row>
    <row r="2755" spans="2:13" ht="14.45" customHeight="1">
      <c r="B2755" s="13"/>
      <c r="C2755" s="42" t="s">
        <v>415</v>
      </c>
      <c r="D2755" s="43">
        <v>5901115788133</v>
      </c>
      <c r="E2755" s="16" t="s">
        <v>1492</v>
      </c>
      <c r="F2755" s="42" t="s">
        <v>3702</v>
      </c>
      <c r="G2755" s="44" t="s">
        <v>4</v>
      </c>
      <c r="H2755" s="16">
        <v>4</v>
      </c>
      <c r="I2755" s="87">
        <v>174</v>
      </c>
      <c r="J2755" s="205"/>
      <c r="K2755" s="18">
        <f t="shared" si="85"/>
        <v>11.918699186991867</v>
      </c>
      <c r="L2755" s="46">
        <v>21.99</v>
      </c>
      <c r="M2755" s="19">
        <f t="shared" si="84"/>
        <v>0</v>
      </c>
    </row>
    <row r="2756" spans="2:13" ht="14.45" customHeight="1" thickBot="1">
      <c r="B2756" s="21"/>
      <c r="C2756" s="47" t="s">
        <v>416</v>
      </c>
      <c r="D2756" s="48">
        <v>5901115793328</v>
      </c>
      <c r="E2756" s="24" t="s">
        <v>1492</v>
      </c>
      <c r="F2756" s="47" t="s">
        <v>3702</v>
      </c>
      <c r="G2756" s="49" t="s">
        <v>4</v>
      </c>
      <c r="H2756" s="24">
        <v>5</v>
      </c>
      <c r="I2756" s="91">
        <v>174</v>
      </c>
      <c r="J2756" s="206"/>
      <c r="K2756" s="28">
        <f t="shared" si="85"/>
        <v>11.918699186991867</v>
      </c>
      <c r="L2756" s="51">
        <v>21.99</v>
      </c>
      <c r="M2756" s="29">
        <f t="shared" si="84"/>
        <v>0</v>
      </c>
    </row>
    <row r="2757" spans="2:13" ht="14.45" customHeight="1">
      <c r="B2757" s="30"/>
      <c r="C2757" s="37" t="s">
        <v>407</v>
      </c>
      <c r="D2757" s="38">
        <v>5901115793250</v>
      </c>
      <c r="E2757" s="33" t="s">
        <v>1492</v>
      </c>
      <c r="F2757" s="37" t="s">
        <v>3702</v>
      </c>
      <c r="G2757" s="39" t="s">
        <v>3</v>
      </c>
      <c r="H2757" s="33">
        <v>1</v>
      </c>
      <c r="I2757" s="83">
        <v>174</v>
      </c>
      <c r="J2757" s="207"/>
      <c r="K2757" s="35">
        <f t="shared" si="85"/>
        <v>11.918699186991867</v>
      </c>
      <c r="L2757" s="41">
        <v>21.99</v>
      </c>
      <c r="M2757" s="36">
        <f t="shared" si="84"/>
        <v>0</v>
      </c>
    </row>
    <row r="2758" spans="2:13" ht="14.45" customHeight="1">
      <c r="B2758" s="13"/>
      <c r="C2758" s="42" t="s">
        <v>408</v>
      </c>
      <c r="D2758" s="43">
        <v>5901115793267</v>
      </c>
      <c r="E2758" s="16" t="s">
        <v>1492</v>
      </c>
      <c r="F2758" s="42" t="s">
        <v>3702</v>
      </c>
      <c r="G2758" s="44" t="s">
        <v>3</v>
      </c>
      <c r="H2758" s="16">
        <v>2</v>
      </c>
      <c r="I2758" s="87">
        <v>174</v>
      </c>
      <c r="J2758" s="205"/>
      <c r="K2758" s="18">
        <f t="shared" si="85"/>
        <v>11.918699186991867</v>
      </c>
      <c r="L2758" s="46">
        <v>21.99</v>
      </c>
      <c r="M2758" s="19">
        <f t="shared" si="84"/>
        <v>0</v>
      </c>
    </row>
    <row r="2759" spans="2:13" ht="14.45" customHeight="1">
      <c r="B2759" s="13"/>
      <c r="C2759" s="42" t="s">
        <v>409</v>
      </c>
      <c r="D2759" s="43">
        <v>5901115793274</v>
      </c>
      <c r="E2759" s="16" t="s">
        <v>1492</v>
      </c>
      <c r="F2759" s="42" t="s">
        <v>3702</v>
      </c>
      <c r="G2759" s="44" t="s">
        <v>3</v>
      </c>
      <c r="H2759" s="16">
        <v>3</v>
      </c>
      <c r="I2759" s="87">
        <v>174</v>
      </c>
      <c r="J2759" s="205"/>
      <c r="K2759" s="18">
        <f t="shared" si="85"/>
        <v>11.918699186991867</v>
      </c>
      <c r="L2759" s="46">
        <v>21.99</v>
      </c>
      <c r="M2759" s="19">
        <f t="shared" ref="M2759:M2822" si="86">SUM(J2759:J2759)*K2759</f>
        <v>0</v>
      </c>
    </row>
    <row r="2760" spans="2:13" ht="14.45" customHeight="1">
      <c r="B2760" s="13"/>
      <c r="C2760" s="42" t="s">
        <v>410</v>
      </c>
      <c r="D2760" s="43">
        <v>5901115788126</v>
      </c>
      <c r="E2760" s="16" t="s">
        <v>1492</v>
      </c>
      <c r="F2760" s="42" t="s">
        <v>3702</v>
      </c>
      <c r="G2760" s="44" t="s">
        <v>3</v>
      </c>
      <c r="H2760" s="16">
        <v>4</v>
      </c>
      <c r="I2760" s="87">
        <v>174</v>
      </c>
      <c r="J2760" s="205"/>
      <c r="K2760" s="18">
        <f t="shared" ref="K2760:K2823" si="87">L2760/1.23/1.5</f>
        <v>11.918699186991867</v>
      </c>
      <c r="L2760" s="46">
        <v>21.99</v>
      </c>
      <c r="M2760" s="19">
        <f t="shared" si="86"/>
        <v>0</v>
      </c>
    </row>
    <row r="2761" spans="2:13" ht="14.45" customHeight="1" thickBot="1">
      <c r="B2761" s="21"/>
      <c r="C2761" s="47" t="s">
        <v>411</v>
      </c>
      <c r="D2761" s="48">
        <v>5901115793281</v>
      </c>
      <c r="E2761" s="24" t="s">
        <v>1492</v>
      </c>
      <c r="F2761" s="47" t="s">
        <v>3702</v>
      </c>
      <c r="G2761" s="49" t="s">
        <v>3</v>
      </c>
      <c r="H2761" s="24">
        <v>5</v>
      </c>
      <c r="I2761" s="91">
        <v>174</v>
      </c>
      <c r="J2761" s="206"/>
      <c r="K2761" s="28">
        <f t="shared" si="87"/>
        <v>11.918699186991867</v>
      </c>
      <c r="L2761" s="51">
        <v>21.99</v>
      </c>
      <c r="M2761" s="29">
        <f t="shared" si="86"/>
        <v>0</v>
      </c>
    </row>
    <row r="2762" spans="2:13" ht="14.45" customHeight="1">
      <c r="B2762" s="30"/>
      <c r="C2762" s="37" t="s">
        <v>417</v>
      </c>
      <c r="D2762" s="38">
        <v>5901115793335</v>
      </c>
      <c r="E2762" s="33" t="s">
        <v>1492</v>
      </c>
      <c r="F2762" s="37" t="s">
        <v>3702</v>
      </c>
      <c r="G2762" s="39" t="s">
        <v>740</v>
      </c>
      <c r="H2762" s="33">
        <v>1</v>
      </c>
      <c r="I2762" s="83">
        <v>174</v>
      </c>
      <c r="J2762" s="207"/>
      <c r="K2762" s="35">
        <f t="shared" si="87"/>
        <v>11.918699186991867</v>
      </c>
      <c r="L2762" s="41">
        <v>21.99</v>
      </c>
      <c r="M2762" s="36">
        <f t="shared" si="86"/>
        <v>0</v>
      </c>
    </row>
    <row r="2763" spans="2:13" ht="14.45" customHeight="1">
      <c r="B2763" s="13"/>
      <c r="C2763" s="42" t="s">
        <v>418</v>
      </c>
      <c r="D2763" s="43">
        <v>5901115793342</v>
      </c>
      <c r="E2763" s="16" t="s">
        <v>1492</v>
      </c>
      <c r="F2763" s="42" t="s">
        <v>3702</v>
      </c>
      <c r="G2763" s="44" t="s">
        <v>740</v>
      </c>
      <c r="H2763" s="16">
        <v>2</v>
      </c>
      <c r="I2763" s="87">
        <v>174</v>
      </c>
      <c r="J2763" s="205"/>
      <c r="K2763" s="18">
        <f t="shared" si="87"/>
        <v>11.918699186991867</v>
      </c>
      <c r="L2763" s="46">
        <v>21.99</v>
      </c>
      <c r="M2763" s="19">
        <f t="shared" si="86"/>
        <v>0</v>
      </c>
    </row>
    <row r="2764" spans="2:13" ht="14.45" customHeight="1">
      <c r="B2764" s="13"/>
      <c r="C2764" s="42" t="s">
        <v>419</v>
      </c>
      <c r="D2764" s="43">
        <v>5901115793359</v>
      </c>
      <c r="E2764" s="16" t="s">
        <v>1492</v>
      </c>
      <c r="F2764" s="42" t="s">
        <v>3702</v>
      </c>
      <c r="G2764" s="44" t="s">
        <v>740</v>
      </c>
      <c r="H2764" s="16">
        <v>3</v>
      </c>
      <c r="I2764" s="87">
        <v>174</v>
      </c>
      <c r="J2764" s="205"/>
      <c r="K2764" s="18">
        <f t="shared" si="87"/>
        <v>11.918699186991867</v>
      </c>
      <c r="L2764" s="46">
        <v>21.99</v>
      </c>
      <c r="M2764" s="19">
        <f t="shared" si="86"/>
        <v>0</v>
      </c>
    </row>
    <row r="2765" spans="2:13" ht="14.45" customHeight="1">
      <c r="B2765" s="13"/>
      <c r="C2765" s="42" t="s">
        <v>420</v>
      </c>
      <c r="D2765" s="43">
        <v>5901115788140</v>
      </c>
      <c r="E2765" s="16" t="s">
        <v>1492</v>
      </c>
      <c r="F2765" s="42" t="s">
        <v>3702</v>
      </c>
      <c r="G2765" s="44" t="s">
        <v>740</v>
      </c>
      <c r="H2765" s="16">
        <v>4</v>
      </c>
      <c r="I2765" s="87">
        <v>174</v>
      </c>
      <c r="J2765" s="205"/>
      <c r="K2765" s="18">
        <f t="shared" si="87"/>
        <v>11.918699186991867</v>
      </c>
      <c r="L2765" s="46">
        <v>21.99</v>
      </c>
      <c r="M2765" s="19">
        <f t="shared" si="86"/>
        <v>0</v>
      </c>
    </row>
    <row r="2766" spans="2:13" ht="14.45" customHeight="1" thickBot="1">
      <c r="B2766" s="21"/>
      <c r="C2766" s="47" t="s">
        <v>421</v>
      </c>
      <c r="D2766" s="48">
        <v>5901115793366</v>
      </c>
      <c r="E2766" s="24" t="s">
        <v>1492</v>
      </c>
      <c r="F2766" s="47" t="s">
        <v>3702</v>
      </c>
      <c r="G2766" s="49" t="s">
        <v>740</v>
      </c>
      <c r="H2766" s="24">
        <v>5</v>
      </c>
      <c r="I2766" s="91">
        <v>174</v>
      </c>
      <c r="J2766" s="206"/>
      <c r="K2766" s="28">
        <f t="shared" si="87"/>
        <v>11.918699186991867</v>
      </c>
      <c r="L2766" s="51">
        <v>21.99</v>
      </c>
      <c r="M2766" s="29">
        <f t="shared" si="86"/>
        <v>0</v>
      </c>
    </row>
    <row r="2767" spans="2:13" ht="14.45" customHeight="1">
      <c r="B2767" s="30"/>
      <c r="C2767" s="37" t="s">
        <v>1722</v>
      </c>
      <c r="D2767" s="105">
        <v>5908234715996</v>
      </c>
      <c r="E2767" s="33" t="s">
        <v>1492</v>
      </c>
      <c r="F2767" s="37" t="s">
        <v>3703</v>
      </c>
      <c r="G2767" s="71" t="s">
        <v>3882</v>
      </c>
      <c r="H2767" s="38">
        <v>1</v>
      </c>
      <c r="I2767" s="83">
        <v>175</v>
      </c>
      <c r="J2767" s="207"/>
      <c r="K2767" s="35">
        <f t="shared" si="87"/>
        <v>11.918699186991867</v>
      </c>
      <c r="L2767" s="41">
        <v>21.99</v>
      </c>
      <c r="M2767" s="36">
        <f t="shared" si="86"/>
        <v>0</v>
      </c>
    </row>
    <row r="2768" spans="2:13" ht="14.45" customHeight="1">
      <c r="B2768" s="13"/>
      <c r="C2768" s="42" t="s">
        <v>1723</v>
      </c>
      <c r="D2768" s="106">
        <v>5908234716009</v>
      </c>
      <c r="E2768" s="16" t="s">
        <v>1492</v>
      </c>
      <c r="F2768" s="42" t="s">
        <v>3703</v>
      </c>
      <c r="G2768" s="72" t="s">
        <v>3882</v>
      </c>
      <c r="H2768" s="43">
        <v>2</v>
      </c>
      <c r="I2768" s="87">
        <v>175</v>
      </c>
      <c r="J2768" s="205"/>
      <c r="K2768" s="18">
        <f t="shared" si="87"/>
        <v>11.918699186991867</v>
      </c>
      <c r="L2768" s="46">
        <v>21.99</v>
      </c>
      <c r="M2768" s="19">
        <f t="shared" si="86"/>
        <v>0</v>
      </c>
    </row>
    <row r="2769" spans="2:13" ht="14.45" customHeight="1" thickBot="1">
      <c r="B2769" s="21"/>
      <c r="C2769" s="47" t="s">
        <v>1724</v>
      </c>
      <c r="D2769" s="146">
        <v>5908234716016</v>
      </c>
      <c r="E2769" s="24" t="s">
        <v>1492</v>
      </c>
      <c r="F2769" s="47" t="s">
        <v>3703</v>
      </c>
      <c r="G2769" s="73" t="s">
        <v>3882</v>
      </c>
      <c r="H2769" s="48">
        <v>3</v>
      </c>
      <c r="I2769" s="91">
        <v>175</v>
      </c>
      <c r="J2769" s="206"/>
      <c r="K2769" s="28">
        <f t="shared" si="87"/>
        <v>11.918699186991867</v>
      </c>
      <c r="L2769" s="51">
        <v>21.99</v>
      </c>
      <c r="M2769" s="29">
        <f t="shared" si="86"/>
        <v>0</v>
      </c>
    </row>
    <row r="2770" spans="2:13" ht="14.45" customHeight="1">
      <c r="B2770" s="30"/>
      <c r="C2770" s="37" t="s">
        <v>1725</v>
      </c>
      <c r="D2770" s="105">
        <v>5908234716023</v>
      </c>
      <c r="E2770" s="33" t="s">
        <v>1492</v>
      </c>
      <c r="F2770" s="37" t="s">
        <v>3703</v>
      </c>
      <c r="G2770" s="71" t="s">
        <v>3884</v>
      </c>
      <c r="H2770" s="38">
        <v>1</v>
      </c>
      <c r="I2770" s="83">
        <v>175</v>
      </c>
      <c r="J2770" s="207"/>
      <c r="K2770" s="35">
        <f t="shared" si="87"/>
        <v>11.918699186991867</v>
      </c>
      <c r="L2770" s="41">
        <v>21.99</v>
      </c>
      <c r="M2770" s="36">
        <f t="shared" si="86"/>
        <v>0</v>
      </c>
    </row>
    <row r="2771" spans="2:13" ht="14.45" customHeight="1">
      <c r="B2771" s="13"/>
      <c r="C2771" s="42" t="s">
        <v>1726</v>
      </c>
      <c r="D2771" s="106">
        <v>5908234716030</v>
      </c>
      <c r="E2771" s="16" t="s">
        <v>1492</v>
      </c>
      <c r="F2771" s="42" t="s">
        <v>3703</v>
      </c>
      <c r="G2771" s="72" t="s">
        <v>3884</v>
      </c>
      <c r="H2771" s="43">
        <v>2</v>
      </c>
      <c r="I2771" s="87">
        <v>175</v>
      </c>
      <c r="J2771" s="205"/>
      <c r="K2771" s="18">
        <f t="shared" si="87"/>
        <v>11.918699186991867</v>
      </c>
      <c r="L2771" s="46">
        <v>21.99</v>
      </c>
      <c r="M2771" s="19">
        <f t="shared" si="86"/>
        <v>0</v>
      </c>
    </row>
    <row r="2772" spans="2:13" ht="14.45" customHeight="1" thickBot="1">
      <c r="B2772" s="21"/>
      <c r="C2772" s="47" t="s">
        <v>1727</v>
      </c>
      <c r="D2772" s="146">
        <v>5908234716047</v>
      </c>
      <c r="E2772" s="24" t="s">
        <v>1492</v>
      </c>
      <c r="F2772" s="47" t="s">
        <v>3703</v>
      </c>
      <c r="G2772" s="73" t="s">
        <v>3884</v>
      </c>
      <c r="H2772" s="48">
        <v>3</v>
      </c>
      <c r="I2772" s="91">
        <v>175</v>
      </c>
      <c r="J2772" s="206"/>
      <c r="K2772" s="28">
        <f t="shared" si="87"/>
        <v>11.918699186991867</v>
      </c>
      <c r="L2772" s="51">
        <v>21.99</v>
      </c>
      <c r="M2772" s="29">
        <f t="shared" si="86"/>
        <v>0</v>
      </c>
    </row>
    <row r="2773" spans="2:13" ht="14.45" customHeight="1">
      <c r="B2773" s="30"/>
      <c r="C2773" s="37" t="s">
        <v>1728</v>
      </c>
      <c r="D2773" s="105">
        <v>5908234716054</v>
      </c>
      <c r="E2773" s="33" t="s">
        <v>1492</v>
      </c>
      <c r="F2773" s="37" t="s">
        <v>3703</v>
      </c>
      <c r="G2773" s="71" t="s">
        <v>3885</v>
      </c>
      <c r="H2773" s="38">
        <v>1</v>
      </c>
      <c r="I2773" s="83">
        <v>175</v>
      </c>
      <c r="J2773" s="207"/>
      <c r="K2773" s="35">
        <f t="shared" si="87"/>
        <v>11.918699186991867</v>
      </c>
      <c r="L2773" s="41">
        <v>21.99</v>
      </c>
      <c r="M2773" s="36">
        <f t="shared" si="86"/>
        <v>0</v>
      </c>
    </row>
    <row r="2774" spans="2:13" ht="14.45" customHeight="1">
      <c r="B2774" s="13"/>
      <c r="C2774" s="42" t="s">
        <v>1729</v>
      </c>
      <c r="D2774" s="106">
        <v>5908234716061</v>
      </c>
      <c r="E2774" s="16" t="s">
        <v>1492</v>
      </c>
      <c r="F2774" s="42" t="s">
        <v>3703</v>
      </c>
      <c r="G2774" s="72" t="s">
        <v>3885</v>
      </c>
      <c r="H2774" s="43">
        <v>2</v>
      </c>
      <c r="I2774" s="87">
        <v>175</v>
      </c>
      <c r="J2774" s="205"/>
      <c r="K2774" s="18">
        <f t="shared" si="87"/>
        <v>11.918699186991867</v>
      </c>
      <c r="L2774" s="46">
        <v>21.99</v>
      </c>
      <c r="M2774" s="19">
        <f t="shared" si="86"/>
        <v>0</v>
      </c>
    </row>
    <row r="2775" spans="2:13" ht="14.45" customHeight="1" thickBot="1">
      <c r="B2775" s="21"/>
      <c r="C2775" s="47" t="s">
        <v>1730</v>
      </c>
      <c r="D2775" s="146">
        <v>5908234716078</v>
      </c>
      <c r="E2775" s="24" t="s">
        <v>1492</v>
      </c>
      <c r="F2775" s="47" t="s">
        <v>3703</v>
      </c>
      <c r="G2775" s="73" t="s">
        <v>3885</v>
      </c>
      <c r="H2775" s="48">
        <v>3</v>
      </c>
      <c r="I2775" s="91">
        <v>175</v>
      </c>
      <c r="J2775" s="206"/>
      <c r="K2775" s="28">
        <f t="shared" si="87"/>
        <v>11.918699186991867</v>
      </c>
      <c r="L2775" s="51">
        <v>21.99</v>
      </c>
      <c r="M2775" s="29">
        <f t="shared" si="86"/>
        <v>0</v>
      </c>
    </row>
    <row r="2776" spans="2:13" ht="14.45" customHeight="1">
      <c r="B2776" s="30"/>
      <c r="C2776" s="37" t="s">
        <v>422</v>
      </c>
      <c r="D2776" s="38">
        <v>5901115714521</v>
      </c>
      <c r="E2776" s="33" t="s">
        <v>1492</v>
      </c>
      <c r="F2776" s="37" t="s">
        <v>3704</v>
      </c>
      <c r="G2776" s="39" t="s">
        <v>3</v>
      </c>
      <c r="H2776" s="33">
        <v>1</v>
      </c>
      <c r="I2776" s="83">
        <v>175</v>
      </c>
      <c r="J2776" s="207"/>
      <c r="K2776" s="35">
        <f t="shared" si="87"/>
        <v>11.918699186991867</v>
      </c>
      <c r="L2776" s="41">
        <v>21.99</v>
      </c>
      <c r="M2776" s="36">
        <f t="shared" si="86"/>
        <v>0</v>
      </c>
    </row>
    <row r="2777" spans="2:13" ht="14.45" customHeight="1">
      <c r="B2777" s="13"/>
      <c r="C2777" s="42" t="s">
        <v>423</v>
      </c>
      <c r="D2777" s="43">
        <v>5901115714538</v>
      </c>
      <c r="E2777" s="16" t="s">
        <v>1492</v>
      </c>
      <c r="F2777" s="42" t="s">
        <v>3704</v>
      </c>
      <c r="G2777" s="44" t="s">
        <v>3</v>
      </c>
      <c r="H2777" s="16">
        <v>2</v>
      </c>
      <c r="I2777" s="87">
        <v>175</v>
      </c>
      <c r="J2777" s="205"/>
      <c r="K2777" s="18">
        <f t="shared" si="87"/>
        <v>11.918699186991867</v>
      </c>
      <c r="L2777" s="46">
        <v>21.99</v>
      </c>
      <c r="M2777" s="19">
        <f t="shared" si="86"/>
        <v>0</v>
      </c>
    </row>
    <row r="2778" spans="2:13" ht="14.45" customHeight="1">
      <c r="B2778" s="13"/>
      <c r="C2778" s="42" t="s">
        <v>424</v>
      </c>
      <c r="D2778" s="43">
        <v>5901115714545</v>
      </c>
      <c r="E2778" s="16" t="s">
        <v>1492</v>
      </c>
      <c r="F2778" s="42" t="s">
        <v>3704</v>
      </c>
      <c r="G2778" s="44" t="s">
        <v>3</v>
      </c>
      <c r="H2778" s="16">
        <v>3</v>
      </c>
      <c r="I2778" s="87">
        <v>175</v>
      </c>
      <c r="J2778" s="205"/>
      <c r="K2778" s="18">
        <f t="shared" si="87"/>
        <v>11.918699186991867</v>
      </c>
      <c r="L2778" s="46">
        <v>21.99</v>
      </c>
      <c r="M2778" s="19">
        <f t="shared" si="86"/>
        <v>0</v>
      </c>
    </row>
    <row r="2779" spans="2:13" ht="14.45" customHeight="1" thickBot="1">
      <c r="B2779" s="21"/>
      <c r="C2779" s="47" t="s">
        <v>425</v>
      </c>
      <c r="D2779" s="48">
        <v>5901115714552</v>
      </c>
      <c r="E2779" s="24" t="s">
        <v>1492</v>
      </c>
      <c r="F2779" s="47" t="s">
        <v>3704</v>
      </c>
      <c r="G2779" s="49" t="s">
        <v>3</v>
      </c>
      <c r="H2779" s="24">
        <v>4</v>
      </c>
      <c r="I2779" s="91">
        <v>175</v>
      </c>
      <c r="J2779" s="206"/>
      <c r="K2779" s="28">
        <f t="shared" si="87"/>
        <v>11.918699186991867</v>
      </c>
      <c r="L2779" s="51">
        <v>21.99</v>
      </c>
      <c r="M2779" s="29">
        <f t="shared" si="86"/>
        <v>0</v>
      </c>
    </row>
    <row r="2780" spans="2:13" ht="14.45" customHeight="1">
      <c r="B2780" s="30"/>
      <c r="C2780" s="37" t="s">
        <v>1731</v>
      </c>
      <c r="D2780" s="38">
        <v>5908234709025</v>
      </c>
      <c r="E2780" s="33" t="s">
        <v>13</v>
      </c>
      <c r="F2780" s="129" t="s">
        <v>1732</v>
      </c>
      <c r="G2780" s="39" t="s">
        <v>3</v>
      </c>
      <c r="H2780" s="38">
        <v>6</v>
      </c>
      <c r="I2780" s="83">
        <v>180</v>
      </c>
      <c r="J2780" s="207"/>
      <c r="K2780" s="35">
        <f t="shared" si="87"/>
        <v>46.607046070460704</v>
      </c>
      <c r="L2780" s="41">
        <v>85.99</v>
      </c>
      <c r="M2780" s="36">
        <f t="shared" si="86"/>
        <v>0</v>
      </c>
    </row>
    <row r="2781" spans="2:13" ht="14.45" customHeight="1">
      <c r="B2781" s="13"/>
      <c r="C2781" s="42" t="s">
        <v>1733</v>
      </c>
      <c r="D2781" s="43">
        <v>5908234709032</v>
      </c>
      <c r="E2781" s="16" t="s">
        <v>13</v>
      </c>
      <c r="F2781" s="130" t="s">
        <v>1732</v>
      </c>
      <c r="G2781" s="44" t="s">
        <v>3</v>
      </c>
      <c r="H2781" s="43">
        <v>7</v>
      </c>
      <c r="I2781" s="87">
        <v>180</v>
      </c>
      <c r="J2781" s="205"/>
      <c r="K2781" s="18">
        <f t="shared" si="87"/>
        <v>46.607046070460704</v>
      </c>
      <c r="L2781" s="46">
        <v>85.99</v>
      </c>
      <c r="M2781" s="19">
        <f t="shared" si="86"/>
        <v>0</v>
      </c>
    </row>
    <row r="2782" spans="2:13" ht="14.45" customHeight="1">
      <c r="B2782" s="13"/>
      <c r="C2782" s="42" t="s">
        <v>1734</v>
      </c>
      <c r="D2782" s="43">
        <v>5908234709049</v>
      </c>
      <c r="E2782" s="16" t="s">
        <v>13</v>
      </c>
      <c r="F2782" s="130" t="s">
        <v>1732</v>
      </c>
      <c r="G2782" s="44" t="s">
        <v>3</v>
      </c>
      <c r="H2782" s="43">
        <v>8</v>
      </c>
      <c r="I2782" s="87">
        <v>180</v>
      </c>
      <c r="J2782" s="205"/>
      <c r="K2782" s="18">
        <f t="shared" si="87"/>
        <v>46.607046070460704</v>
      </c>
      <c r="L2782" s="46">
        <v>85.99</v>
      </c>
      <c r="M2782" s="19">
        <f t="shared" si="86"/>
        <v>0</v>
      </c>
    </row>
    <row r="2783" spans="2:13" ht="14.45" customHeight="1">
      <c r="B2783" s="13"/>
      <c r="C2783" s="42" t="s">
        <v>1735</v>
      </c>
      <c r="D2783" s="43">
        <v>5908234709056</v>
      </c>
      <c r="E2783" s="16" t="s">
        <v>13</v>
      </c>
      <c r="F2783" s="130" t="s">
        <v>1732</v>
      </c>
      <c r="G2783" s="44" t="s">
        <v>3</v>
      </c>
      <c r="H2783" s="43">
        <v>9</v>
      </c>
      <c r="I2783" s="87">
        <v>180</v>
      </c>
      <c r="J2783" s="205"/>
      <c r="K2783" s="18">
        <f t="shared" si="87"/>
        <v>46.607046070460704</v>
      </c>
      <c r="L2783" s="46">
        <v>85.99</v>
      </c>
      <c r="M2783" s="19">
        <f t="shared" si="86"/>
        <v>0</v>
      </c>
    </row>
    <row r="2784" spans="2:13" ht="14.45" customHeight="1" thickBot="1">
      <c r="B2784" s="21"/>
      <c r="C2784" s="47" t="s">
        <v>1736</v>
      </c>
      <c r="D2784" s="48">
        <v>5908234709063</v>
      </c>
      <c r="E2784" s="24" t="s">
        <v>13</v>
      </c>
      <c r="F2784" s="131" t="s">
        <v>1732</v>
      </c>
      <c r="G2784" s="49" t="s">
        <v>3</v>
      </c>
      <c r="H2784" s="48">
        <v>10</v>
      </c>
      <c r="I2784" s="91">
        <v>180</v>
      </c>
      <c r="J2784" s="206"/>
      <c r="K2784" s="28">
        <f t="shared" si="87"/>
        <v>46.607046070460704</v>
      </c>
      <c r="L2784" s="51">
        <v>85.99</v>
      </c>
      <c r="M2784" s="29">
        <f t="shared" si="86"/>
        <v>0</v>
      </c>
    </row>
    <row r="2785" spans="2:13" ht="14.45" customHeight="1">
      <c r="B2785" s="30"/>
      <c r="C2785" s="37" t="s">
        <v>1737</v>
      </c>
      <c r="D2785" s="38">
        <v>5908234709070</v>
      </c>
      <c r="E2785" s="33" t="s">
        <v>13</v>
      </c>
      <c r="F2785" s="129" t="s">
        <v>1732</v>
      </c>
      <c r="G2785" s="39" t="s">
        <v>3</v>
      </c>
      <c r="H2785" s="38">
        <v>6</v>
      </c>
      <c r="I2785" s="83">
        <v>180</v>
      </c>
      <c r="J2785" s="207"/>
      <c r="K2785" s="35">
        <f t="shared" si="87"/>
        <v>46.607046070460704</v>
      </c>
      <c r="L2785" s="41">
        <v>85.99</v>
      </c>
      <c r="M2785" s="36">
        <f t="shared" si="86"/>
        <v>0</v>
      </c>
    </row>
    <row r="2786" spans="2:13" ht="14.45" customHeight="1">
      <c r="B2786" s="13"/>
      <c r="C2786" s="42" t="s">
        <v>1738</v>
      </c>
      <c r="D2786" s="43">
        <v>5908234709087</v>
      </c>
      <c r="E2786" s="16" t="s">
        <v>13</v>
      </c>
      <c r="F2786" s="130" t="s">
        <v>1732</v>
      </c>
      <c r="G2786" s="44" t="s">
        <v>3</v>
      </c>
      <c r="H2786" s="43">
        <v>7</v>
      </c>
      <c r="I2786" s="87">
        <v>180</v>
      </c>
      <c r="J2786" s="205"/>
      <c r="K2786" s="18">
        <f t="shared" si="87"/>
        <v>46.607046070460704</v>
      </c>
      <c r="L2786" s="46">
        <v>85.99</v>
      </c>
      <c r="M2786" s="19">
        <f t="shared" si="86"/>
        <v>0</v>
      </c>
    </row>
    <row r="2787" spans="2:13" ht="14.45" customHeight="1">
      <c r="B2787" s="13"/>
      <c r="C2787" s="42" t="s">
        <v>1739</v>
      </c>
      <c r="D2787" s="43">
        <v>5908234709094</v>
      </c>
      <c r="E2787" s="16" t="s">
        <v>13</v>
      </c>
      <c r="F2787" s="130" t="s">
        <v>1732</v>
      </c>
      <c r="G2787" s="44" t="s">
        <v>3</v>
      </c>
      <c r="H2787" s="43">
        <v>8</v>
      </c>
      <c r="I2787" s="87">
        <v>180</v>
      </c>
      <c r="J2787" s="205"/>
      <c r="K2787" s="18">
        <f t="shared" si="87"/>
        <v>46.607046070460704</v>
      </c>
      <c r="L2787" s="46">
        <v>85.99</v>
      </c>
      <c r="M2787" s="19">
        <f t="shared" si="86"/>
        <v>0</v>
      </c>
    </row>
    <row r="2788" spans="2:13" ht="14.45" customHeight="1">
      <c r="B2788" s="13"/>
      <c r="C2788" s="42" t="s">
        <v>1740</v>
      </c>
      <c r="D2788" s="43">
        <v>5908234709100</v>
      </c>
      <c r="E2788" s="16" t="s">
        <v>13</v>
      </c>
      <c r="F2788" s="130" t="s">
        <v>1732</v>
      </c>
      <c r="G2788" s="44" t="s">
        <v>3</v>
      </c>
      <c r="H2788" s="43">
        <v>9</v>
      </c>
      <c r="I2788" s="87">
        <v>180</v>
      </c>
      <c r="J2788" s="205"/>
      <c r="K2788" s="18">
        <f t="shared" si="87"/>
        <v>46.607046070460704</v>
      </c>
      <c r="L2788" s="46">
        <v>85.99</v>
      </c>
      <c r="M2788" s="19">
        <f t="shared" si="86"/>
        <v>0</v>
      </c>
    </row>
    <row r="2789" spans="2:13" ht="14.45" customHeight="1" thickBot="1">
      <c r="B2789" s="21"/>
      <c r="C2789" s="47" t="s">
        <v>1741</v>
      </c>
      <c r="D2789" s="48">
        <v>5908234709117</v>
      </c>
      <c r="E2789" s="24" t="s">
        <v>13</v>
      </c>
      <c r="F2789" s="131" t="s">
        <v>1732</v>
      </c>
      <c r="G2789" s="49" t="s">
        <v>3</v>
      </c>
      <c r="H2789" s="48">
        <v>10</v>
      </c>
      <c r="I2789" s="91">
        <v>180</v>
      </c>
      <c r="J2789" s="206"/>
      <c r="K2789" s="28">
        <f t="shared" si="87"/>
        <v>46.607046070460704</v>
      </c>
      <c r="L2789" s="51">
        <v>85.99</v>
      </c>
      <c r="M2789" s="29">
        <f t="shared" si="86"/>
        <v>0</v>
      </c>
    </row>
    <row r="2790" spans="2:13" ht="14.45" customHeight="1">
      <c r="B2790" s="30"/>
      <c r="C2790" s="37" t="s">
        <v>1749</v>
      </c>
      <c r="D2790" s="38">
        <v>5901115812937</v>
      </c>
      <c r="E2790" s="33" t="s">
        <v>13</v>
      </c>
      <c r="F2790" s="37" t="s">
        <v>1750</v>
      </c>
      <c r="G2790" s="39" t="s">
        <v>3</v>
      </c>
      <c r="H2790" s="38">
        <v>5</v>
      </c>
      <c r="I2790" s="83">
        <v>180</v>
      </c>
      <c r="J2790" s="207"/>
      <c r="K2790" s="35">
        <f t="shared" si="87"/>
        <v>34.140921409214094</v>
      </c>
      <c r="L2790" s="41">
        <v>62.99</v>
      </c>
      <c r="M2790" s="36">
        <f t="shared" si="86"/>
        <v>0</v>
      </c>
    </row>
    <row r="2791" spans="2:13" ht="14.45" customHeight="1">
      <c r="B2791" s="13"/>
      <c r="C2791" s="42" t="s">
        <v>1751</v>
      </c>
      <c r="D2791" s="43">
        <v>5901115811756</v>
      </c>
      <c r="E2791" s="16" t="s">
        <v>13</v>
      </c>
      <c r="F2791" s="42" t="s">
        <v>1750</v>
      </c>
      <c r="G2791" s="44" t="s">
        <v>3</v>
      </c>
      <c r="H2791" s="43">
        <v>6</v>
      </c>
      <c r="I2791" s="87">
        <v>180</v>
      </c>
      <c r="J2791" s="205"/>
      <c r="K2791" s="18">
        <f t="shared" si="87"/>
        <v>34.140921409214094</v>
      </c>
      <c r="L2791" s="46">
        <v>62.99</v>
      </c>
      <c r="M2791" s="19">
        <f t="shared" si="86"/>
        <v>0</v>
      </c>
    </row>
    <row r="2792" spans="2:13" ht="14.45" customHeight="1">
      <c r="B2792" s="13"/>
      <c r="C2792" s="42" t="s">
        <v>1752</v>
      </c>
      <c r="D2792" s="43">
        <v>5901115812968</v>
      </c>
      <c r="E2792" s="16" t="s">
        <v>13</v>
      </c>
      <c r="F2792" s="42" t="s">
        <v>1750</v>
      </c>
      <c r="G2792" s="44" t="s">
        <v>3</v>
      </c>
      <c r="H2792" s="43">
        <v>7</v>
      </c>
      <c r="I2792" s="87">
        <v>180</v>
      </c>
      <c r="J2792" s="205"/>
      <c r="K2792" s="18">
        <f t="shared" si="87"/>
        <v>34.140921409214094</v>
      </c>
      <c r="L2792" s="46">
        <v>62.99</v>
      </c>
      <c r="M2792" s="19">
        <f t="shared" si="86"/>
        <v>0</v>
      </c>
    </row>
    <row r="2793" spans="2:13" ht="14.45" customHeight="1">
      <c r="B2793" s="13"/>
      <c r="C2793" s="42" t="s">
        <v>1753</v>
      </c>
      <c r="D2793" s="43">
        <v>5901115811763</v>
      </c>
      <c r="E2793" s="16" t="s">
        <v>13</v>
      </c>
      <c r="F2793" s="42" t="s">
        <v>1750</v>
      </c>
      <c r="G2793" s="44" t="s">
        <v>3</v>
      </c>
      <c r="H2793" s="43">
        <v>8</v>
      </c>
      <c r="I2793" s="87">
        <v>180</v>
      </c>
      <c r="J2793" s="205"/>
      <c r="K2793" s="18">
        <f t="shared" si="87"/>
        <v>34.140921409214094</v>
      </c>
      <c r="L2793" s="46">
        <v>62.99</v>
      </c>
      <c r="M2793" s="19">
        <f t="shared" si="86"/>
        <v>0</v>
      </c>
    </row>
    <row r="2794" spans="2:13" ht="14.45" customHeight="1">
      <c r="B2794" s="13"/>
      <c r="C2794" s="42" t="s">
        <v>1754</v>
      </c>
      <c r="D2794" s="43">
        <v>5901115812944</v>
      </c>
      <c r="E2794" s="16" t="s">
        <v>13</v>
      </c>
      <c r="F2794" s="42" t="s">
        <v>1750</v>
      </c>
      <c r="G2794" s="44" t="s">
        <v>3</v>
      </c>
      <c r="H2794" s="43">
        <v>9</v>
      </c>
      <c r="I2794" s="87">
        <v>180</v>
      </c>
      <c r="J2794" s="205"/>
      <c r="K2794" s="18">
        <f t="shared" si="87"/>
        <v>34.140921409214094</v>
      </c>
      <c r="L2794" s="46">
        <v>62.99</v>
      </c>
      <c r="M2794" s="19">
        <f t="shared" si="86"/>
        <v>0</v>
      </c>
    </row>
    <row r="2795" spans="2:13" ht="14.45" customHeight="1">
      <c r="B2795" s="13"/>
      <c r="C2795" s="42" t="s">
        <v>1755</v>
      </c>
      <c r="D2795" s="43">
        <v>5901115812951</v>
      </c>
      <c r="E2795" s="16" t="s">
        <v>13</v>
      </c>
      <c r="F2795" s="42" t="s">
        <v>1750</v>
      </c>
      <c r="G2795" s="44" t="s">
        <v>3</v>
      </c>
      <c r="H2795" s="43">
        <v>10</v>
      </c>
      <c r="I2795" s="87">
        <v>180</v>
      </c>
      <c r="J2795" s="205"/>
      <c r="K2795" s="18">
        <f t="shared" si="87"/>
        <v>34.140921409214094</v>
      </c>
      <c r="L2795" s="46">
        <v>62.99</v>
      </c>
      <c r="M2795" s="19">
        <f t="shared" si="86"/>
        <v>0</v>
      </c>
    </row>
    <row r="2796" spans="2:13" ht="14.45" customHeight="1" thickBot="1">
      <c r="B2796" s="21"/>
      <c r="C2796" s="47" t="s">
        <v>1756</v>
      </c>
      <c r="D2796" s="48">
        <v>5901115812975</v>
      </c>
      <c r="E2796" s="24" t="s">
        <v>13</v>
      </c>
      <c r="F2796" s="47" t="s">
        <v>1750</v>
      </c>
      <c r="G2796" s="49" t="s">
        <v>3</v>
      </c>
      <c r="H2796" s="48">
        <v>11</v>
      </c>
      <c r="I2796" s="91">
        <v>180</v>
      </c>
      <c r="J2796" s="206"/>
      <c r="K2796" s="28">
        <f t="shared" si="87"/>
        <v>34.140921409214094</v>
      </c>
      <c r="L2796" s="51">
        <v>62.99</v>
      </c>
      <c r="M2796" s="29">
        <f t="shared" si="86"/>
        <v>0</v>
      </c>
    </row>
    <row r="2797" spans="2:13" ht="14.45" customHeight="1">
      <c r="B2797" s="30"/>
      <c r="C2797" s="37" t="s">
        <v>1757</v>
      </c>
      <c r="D2797" s="38">
        <v>5901115771012</v>
      </c>
      <c r="E2797" s="33" t="s">
        <v>13</v>
      </c>
      <c r="F2797" s="37" t="s">
        <v>1758</v>
      </c>
      <c r="G2797" s="39" t="s">
        <v>3</v>
      </c>
      <c r="H2797" s="33">
        <v>5</v>
      </c>
      <c r="I2797" s="83">
        <v>180</v>
      </c>
      <c r="J2797" s="207"/>
      <c r="K2797" s="35">
        <f t="shared" si="87"/>
        <v>29.262872628726289</v>
      </c>
      <c r="L2797" s="41">
        <v>53.99</v>
      </c>
      <c r="M2797" s="36">
        <f t="shared" si="86"/>
        <v>0</v>
      </c>
    </row>
    <row r="2798" spans="2:13" ht="14.45" customHeight="1">
      <c r="B2798" s="13"/>
      <c r="C2798" s="42" t="s">
        <v>1759</v>
      </c>
      <c r="D2798" s="43">
        <v>5901115771029</v>
      </c>
      <c r="E2798" s="16" t="s">
        <v>13</v>
      </c>
      <c r="F2798" s="42" t="s">
        <v>1758</v>
      </c>
      <c r="G2798" s="44" t="s">
        <v>3</v>
      </c>
      <c r="H2798" s="16">
        <v>6</v>
      </c>
      <c r="I2798" s="87">
        <v>180</v>
      </c>
      <c r="J2798" s="205"/>
      <c r="K2798" s="18">
        <f t="shared" si="87"/>
        <v>29.262872628726289</v>
      </c>
      <c r="L2798" s="46">
        <v>53.99</v>
      </c>
      <c r="M2798" s="19">
        <f t="shared" si="86"/>
        <v>0</v>
      </c>
    </row>
    <row r="2799" spans="2:13" ht="14.45" customHeight="1">
      <c r="B2799" s="13"/>
      <c r="C2799" s="42" t="s">
        <v>1760</v>
      </c>
      <c r="D2799" s="43">
        <v>5901115771036</v>
      </c>
      <c r="E2799" s="16" t="s">
        <v>13</v>
      </c>
      <c r="F2799" s="42" t="s">
        <v>1758</v>
      </c>
      <c r="G2799" s="44" t="s">
        <v>3</v>
      </c>
      <c r="H2799" s="16">
        <v>7</v>
      </c>
      <c r="I2799" s="87">
        <v>180</v>
      </c>
      <c r="J2799" s="205"/>
      <c r="K2799" s="18">
        <f t="shared" si="87"/>
        <v>29.262872628726289</v>
      </c>
      <c r="L2799" s="46">
        <v>53.99</v>
      </c>
      <c r="M2799" s="19">
        <f t="shared" si="86"/>
        <v>0</v>
      </c>
    </row>
    <row r="2800" spans="2:13" ht="14.45" customHeight="1">
      <c r="B2800" s="13"/>
      <c r="C2800" s="42" t="s">
        <v>1761</v>
      </c>
      <c r="D2800" s="43">
        <v>5901115763963</v>
      </c>
      <c r="E2800" s="16" t="s">
        <v>13</v>
      </c>
      <c r="F2800" s="42" t="s">
        <v>1758</v>
      </c>
      <c r="G2800" s="44" t="s">
        <v>3</v>
      </c>
      <c r="H2800" s="16">
        <v>8</v>
      </c>
      <c r="I2800" s="87">
        <v>180</v>
      </c>
      <c r="J2800" s="205"/>
      <c r="K2800" s="18">
        <f t="shared" si="87"/>
        <v>29.262872628726289</v>
      </c>
      <c r="L2800" s="46">
        <v>53.99</v>
      </c>
      <c r="M2800" s="19">
        <f t="shared" si="86"/>
        <v>0</v>
      </c>
    </row>
    <row r="2801" spans="2:13" ht="14.45" customHeight="1">
      <c r="B2801" s="13"/>
      <c r="C2801" s="42" t="s">
        <v>1762</v>
      </c>
      <c r="D2801" s="43">
        <v>5901115771043</v>
      </c>
      <c r="E2801" s="16" t="s">
        <v>13</v>
      </c>
      <c r="F2801" s="42" t="s">
        <v>1758</v>
      </c>
      <c r="G2801" s="44" t="s">
        <v>3</v>
      </c>
      <c r="H2801" s="16">
        <v>9</v>
      </c>
      <c r="I2801" s="87">
        <v>180</v>
      </c>
      <c r="J2801" s="205"/>
      <c r="K2801" s="18">
        <f t="shared" si="87"/>
        <v>29.262872628726289</v>
      </c>
      <c r="L2801" s="46">
        <v>53.99</v>
      </c>
      <c r="M2801" s="19">
        <f t="shared" si="86"/>
        <v>0</v>
      </c>
    </row>
    <row r="2802" spans="2:13" ht="14.45" customHeight="1" thickBot="1">
      <c r="B2802" s="21"/>
      <c r="C2802" s="47" t="s">
        <v>1763</v>
      </c>
      <c r="D2802" s="48">
        <v>5901115771050</v>
      </c>
      <c r="E2802" s="24" t="s">
        <v>13</v>
      </c>
      <c r="F2802" s="47" t="s">
        <v>1758</v>
      </c>
      <c r="G2802" s="49" t="s">
        <v>3</v>
      </c>
      <c r="H2802" s="24">
        <v>10</v>
      </c>
      <c r="I2802" s="91">
        <v>180</v>
      </c>
      <c r="J2802" s="206"/>
      <c r="K2802" s="28">
        <f t="shared" si="87"/>
        <v>29.262872628726289</v>
      </c>
      <c r="L2802" s="51">
        <v>53.99</v>
      </c>
      <c r="M2802" s="29">
        <f t="shared" si="86"/>
        <v>0</v>
      </c>
    </row>
    <row r="2803" spans="2:13" ht="14.45" customHeight="1">
      <c r="B2803" s="30"/>
      <c r="C2803" s="37" t="s">
        <v>3705</v>
      </c>
      <c r="D2803" s="38">
        <v>5901115770961</v>
      </c>
      <c r="E2803" s="33" t="s">
        <v>13</v>
      </c>
      <c r="F2803" s="37" t="s">
        <v>1758</v>
      </c>
      <c r="G2803" s="39" t="s">
        <v>4</v>
      </c>
      <c r="H2803" s="33">
        <v>5</v>
      </c>
      <c r="I2803" s="83">
        <v>180</v>
      </c>
      <c r="J2803" s="207"/>
      <c r="K2803" s="35">
        <f t="shared" si="87"/>
        <v>29.262872628726289</v>
      </c>
      <c r="L2803" s="41">
        <v>53.99</v>
      </c>
      <c r="M2803" s="36">
        <f t="shared" si="86"/>
        <v>0</v>
      </c>
    </row>
    <row r="2804" spans="2:13" ht="14.45" customHeight="1">
      <c r="B2804" s="13"/>
      <c r="C2804" s="42" t="s">
        <v>3706</v>
      </c>
      <c r="D2804" s="43">
        <v>5901115770978</v>
      </c>
      <c r="E2804" s="16" t="s">
        <v>13</v>
      </c>
      <c r="F2804" s="42" t="s">
        <v>1758</v>
      </c>
      <c r="G2804" s="44" t="s">
        <v>4</v>
      </c>
      <c r="H2804" s="16">
        <v>6</v>
      </c>
      <c r="I2804" s="87">
        <v>180</v>
      </c>
      <c r="J2804" s="205"/>
      <c r="K2804" s="18">
        <f t="shared" si="87"/>
        <v>29.262872628726289</v>
      </c>
      <c r="L2804" s="46">
        <v>53.99</v>
      </c>
      <c r="M2804" s="19">
        <f t="shared" si="86"/>
        <v>0</v>
      </c>
    </row>
    <row r="2805" spans="2:13" ht="14.45" customHeight="1">
      <c r="B2805" s="13"/>
      <c r="C2805" s="42" t="s">
        <v>3707</v>
      </c>
      <c r="D2805" s="43">
        <v>5901115770985</v>
      </c>
      <c r="E2805" s="16" t="s">
        <v>13</v>
      </c>
      <c r="F2805" s="42" t="s">
        <v>1758</v>
      </c>
      <c r="G2805" s="44" t="s">
        <v>4</v>
      </c>
      <c r="H2805" s="16">
        <v>7</v>
      </c>
      <c r="I2805" s="87">
        <v>180</v>
      </c>
      <c r="J2805" s="205"/>
      <c r="K2805" s="18">
        <f t="shared" si="87"/>
        <v>29.262872628726289</v>
      </c>
      <c r="L2805" s="46">
        <v>53.99</v>
      </c>
      <c r="M2805" s="19">
        <f t="shared" si="86"/>
        <v>0</v>
      </c>
    </row>
    <row r="2806" spans="2:13" ht="14.45" customHeight="1">
      <c r="B2806" s="13"/>
      <c r="C2806" s="42" t="s">
        <v>3708</v>
      </c>
      <c r="D2806" s="43">
        <v>5901115763956</v>
      </c>
      <c r="E2806" s="16" t="s">
        <v>13</v>
      </c>
      <c r="F2806" s="42" t="s">
        <v>1758</v>
      </c>
      <c r="G2806" s="44" t="s">
        <v>4</v>
      </c>
      <c r="H2806" s="16">
        <v>8</v>
      </c>
      <c r="I2806" s="87">
        <v>180</v>
      </c>
      <c r="J2806" s="205"/>
      <c r="K2806" s="18">
        <f t="shared" si="87"/>
        <v>29.262872628726289</v>
      </c>
      <c r="L2806" s="46">
        <v>53.99</v>
      </c>
      <c r="M2806" s="19">
        <f t="shared" si="86"/>
        <v>0</v>
      </c>
    </row>
    <row r="2807" spans="2:13" ht="14.45" customHeight="1">
      <c r="B2807" s="13"/>
      <c r="C2807" s="42" t="s">
        <v>3709</v>
      </c>
      <c r="D2807" s="43">
        <v>5901115770992</v>
      </c>
      <c r="E2807" s="16" t="s">
        <v>13</v>
      </c>
      <c r="F2807" s="42" t="s">
        <v>1758</v>
      </c>
      <c r="G2807" s="44" t="s">
        <v>4</v>
      </c>
      <c r="H2807" s="16">
        <v>9</v>
      </c>
      <c r="I2807" s="87">
        <v>180</v>
      </c>
      <c r="J2807" s="205"/>
      <c r="K2807" s="18">
        <f t="shared" si="87"/>
        <v>29.262872628726289</v>
      </c>
      <c r="L2807" s="46">
        <v>53.99</v>
      </c>
      <c r="M2807" s="19">
        <f t="shared" si="86"/>
        <v>0</v>
      </c>
    </row>
    <row r="2808" spans="2:13" ht="14.45" customHeight="1" thickBot="1">
      <c r="B2808" s="21"/>
      <c r="C2808" s="47" t="s">
        <v>3710</v>
      </c>
      <c r="D2808" s="48">
        <v>5901115771005</v>
      </c>
      <c r="E2808" s="24" t="s">
        <v>13</v>
      </c>
      <c r="F2808" s="47" t="s">
        <v>1758</v>
      </c>
      <c r="G2808" s="49" t="s">
        <v>4</v>
      </c>
      <c r="H2808" s="24">
        <v>10</v>
      </c>
      <c r="I2808" s="91">
        <v>180</v>
      </c>
      <c r="J2808" s="206"/>
      <c r="K2808" s="28">
        <f t="shared" si="87"/>
        <v>29.262872628726289</v>
      </c>
      <c r="L2808" s="51">
        <v>53.99</v>
      </c>
      <c r="M2808" s="29">
        <f t="shared" si="86"/>
        <v>0</v>
      </c>
    </row>
    <row r="2809" spans="2:13" ht="14.45" customHeight="1">
      <c r="B2809" s="30"/>
      <c r="C2809" s="147" t="s">
        <v>1764</v>
      </c>
      <c r="D2809" s="105">
        <v>5908234715750</v>
      </c>
      <c r="E2809" s="33" t="s">
        <v>13</v>
      </c>
      <c r="F2809" s="147" t="s">
        <v>1765</v>
      </c>
      <c r="G2809" s="71" t="s">
        <v>3</v>
      </c>
      <c r="H2809" s="38">
        <v>5</v>
      </c>
      <c r="I2809" s="83">
        <v>181</v>
      </c>
      <c r="J2809" s="207"/>
      <c r="K2809" s="35">
        <f t="shared" si="87"/>
        <v>23.300813008130081</v>
      </c>
      <c r="L2809" s="41">
        <v>42.99</v>
      </c>
      <c r="M2809" s="36">
        <f t="shared" si="86"/>
        <v>0</v>
      </c>
    </row>
    <row r="2810" spans="2:13" ht="14.45" customHeight="1">
      <c r="B2810" s="13"/>
      <c r="C2810" s="42" t="s">
        <v>1766</v>
      </c>
      <c r="D2810" s="161">
        <v>5908234799606</v>
      </c>
      <c r="E2810" s="16" t="s">
        <v>13</v>
      </c>
      <c r="F2810" s="42" t="s">
        <v>1765</v>
      </c>
      <c r="G2810" s="44" t="s">
        <v>3</v>
      </c>
      <c r="H2810" s="43">
        <v>6</v>
      </c>
      <c r="I2810" s="87">
        <v>181</v>
      </c>
      <c r="J2810" s="205"/>
      <c r="K2810" s="18">
        <f t="shared" si="87"/>
        <v>23.300813008130081</v>
      </c>
      <c r="L2810" s="46">
        <v>42.99</v>
      </c>
      <c r="M2810" s="19">
        <f t="shared" si="86"/>
        <v>0</v>
      </c>
    </row>
    <row r="2811" spans="2:13" ht="14.45" customHeight="1">
      <c r="B2811" s="13"/>
      <c r="C2811" s="149" t="s">
        <v>1767</v>
      </c>
      <c r="D2811" s="106">
        <v>5908234715767</v>
      </c>
      <c r="E2811" s="16" t="s">
        <v>13</v>
      </c>
      <c r="F2811" s="149" t="s">
        <v>1765</v>
      </c>
      <c r="G2811" s="72" t="s">
        <v>3</v>
      </c>
      <c r="H2811" s="43">
        <v>7</v>
      </c>
      <c r="I2811" s="87">
        <v>181</v>
      </c>
      <c r="J2811" s="205"/>
      <c r="K2811" s="18">
        <f t="shared" si="87"/>
        <v>23.300813008130081</v>
      </c>
      <c r="L2811" s="46">
        <v>42.99</v>
      </c>
      <c r="M2811" s="19">
        <f t="shared" si="86"/>
        <v>0</v>
      </c>
    </row>
    <row r="2812" spans="2:13" ht="14.45" customHeight="1">
      <c r="B2812" s="13"/>
      <c r="C2812" s="42" t="s">
        <v>1768</v>
      </c>
      <c r="D2812" s="161">
        <v>5908234799613</v>
      </c>
      <c r="E2812" s="16" t="s">
        <v>13</v>
      </c>
      <c r="F2812" s="42" t="s">
        <v>1765</v>
      </c>
      <c r="G2812" s="44" t="s">
        <v>3</v>
      </c>
      <c r="H2812" s="43">
        <v>8</v>
      </c>
      <c r="I2812" s="87">
        <v>181</v>
      </c>
      <c r="J2812" s="205"/>
      <c r="K2812" s="18">
        <f t="shared" si="87"/>
        <v>23.300813008130081</v>
      </c>
      <c r="L2812" s="46">
        <v>42.99</v>
      </c>
      <c r="M2812" s="19">
        <f t="shared" si="86"/>
        <v>0</v>
      </c>
    </row>
    <row r="2813" spans="2:13" ht="14.45" customHeight="1">
      <c r="B2813" s="13"/>
      <c r="C2813" s="149" t="s">
        <v>1769</v>
      </c>
      <c r="D2813" s="106">
        <v>5908234715774</v>
      </c>
      <c r="E2813" s="16" t="s">
        <v>13</v>
      </c>
      <c r="F2813" s="149" t="s">
        <v>1765</v>
      </c>
      <c r="G2813" s="72" t="s">
        <v>3</v>
      </c>
      <c r="H2813" s="43">
        <v>9</v>
      </c>
      <c r="I2813" s="87">
        <v>181</v>
      </c>
      <c r="J2813" s="205"/>
      <c r="K2813" s="18">
        <f t="shared" si="87"/>
        <v>23.300813008130081</v>
      </c>
      <c r="L2813" s="46">
        <v>42.99</v>
      </c>
      <c r="M2813" s="19">
        <f t="shared" si="86"/>
        <v>0</v>
      </c>
    </row>
    <row r="2814" spans="2:13" ht="14.45" customHeight="1" thickBot="1">
      <c r="B2814" s="21"/>
      <c r="C2814" s="150" t="s">
        <v>1770</v>
      </c>
      <c r="D2814" s="146">
        <v>5908234715781</v>
      </c>
      <c r="E2814" s="24" t="s">
        <v>13</v>
      </c>
      <c r="F2814" s="150" t="s">
        <v>1765</v>
      </c>
      <c r="G2814" s="73" t="s">
        <v>3</v>
      </c>
      <c r="H2814" s="48">
        <v>10</v>
      </c>
      <c r="I2814" s="91">
        <v>181</v>
      </c>
      <c r="J2814" s="206"/>
      <c r="K2814" s="28">
        <f t="shared" si="87"/>
        <v>23.300813008130081</v>
      </c>
      <c r="L2814" s="51">
        <v>42.99</v>
      </c>
      <c r="M2814" s="29">
        <f t="shared" si="86"/>
        <v>0</v>
      </c>
    </row>
    <row r="2815" spans="2:13" ht="14.45" customHeight="1">
      <c r="B2815" s="30"/>
      <c r="C2815" s="37" t="s">
        <v>1742</v>
      </c>
      <c r="D2815" s="38">
        <v>5901115774969</v>
      </c>
      <c r="E2815" s="33" t="s">
        <v>13</v>
      </c>
      <c r="F2815" s="37" t="s">
        <v>1743</v>
      </c>
      <c r="G2815" s="39" t="s">
        <v>3</v>
      </c>
      <c r="H2815" s="33">
        <v>6</v>
      </c>
      <c r="I2815" s="83">
        <v>181</v>
      </c>
      <c r="J2815" s="207"/>
      <c r="K2815" s="35">
        <f t="shared" si="87"/>
        <v>31.430894308943092</v>
      </c>
      <c r="L2815" s="41">
        <v>57.99</v>
      </c>
      <c r="M2815" s="36">
        <f t="shared" si="86"/>
        <v>0</v>
      </c>
    </row>
    <row r="2816" spans="2:13" ht="14.45" customHeight="1">
      <c r="B2816" s="13"/>
      <c r="C2816" s="42" t="s">
        <v>1744</v>
      </c>
      <c r="D2816" s="43">
        <v>5901115783817</v>
      </c>
      <c r="E2816" s="16" t="s">
        <v>13</v>
      </c>
      <c r="F2816" s="42" t="s">
        <v>1743</v>
      </c>
      <c r="G2816" s="44" t="s">
        <v>3</v>
      </c>
      <c r="H2816" s="16">
        <v>7</v>
      </c>
      <c r="I2816" s="87">
        <v>181</v>
      </c>
      <c r="J2816" s="205"/>
      <c r="K2816" s="18">
        <f t="shared" si="87"/>
        <v>31.430894308943092</v>
      </c>
      <c r="L2816" s="46">
        <v>57.99</v>
      </c>
      <c r="M2816" s="19">
        <f t="shared" si="86"/>
        <v>0</v>
      </c>
    </row>
    <row r="2817" spans="2:13" ht="14.45" customHeight="1">
      <c r="B2817" s="13"/>
      <c r="C2817" s="42" t="s">
        <v>1745</v>
      </c>
      <c r="D2817" s="43">
        <v>5901115774976</v>
      </c>
      <c r="E2817" s="16" t="s">
        <v>13</v>
      </c>
      <c r="F2817" s="42" t="s">
        <v>1743</v>
      </c>
      <c r="G2817" s="44" t="s">
        <v>3</v>
      </c>
      <c r="H2817" s="16">
        <v>8</v>
      </c>
      <c r="I2817" s="87">
        <v>181</v>
      </c>
      <c r="J2817" s="205"/>
      <c r="K2817" s="18">
        <f t="shared" si="87"/>
        <v>31.430894308943092</v>
      </c>
      <c r="L2817" s="46">
        <v>57.99</v>
      </c>
      <c r="M2817" s="19">
        <f t="shared" si="86"/>
        <v>0</v>
      </c>
    </row>
    <row r="2818" spans="2:13" ht="14.45" customHeight="1">
      <c r="B2818" s="13"/>
      <c r="C2818" s="42" t="s">
        <v>1746</v>
      </c>
      <c r="D2818" s="43">
        <v>5901115783824</v>
      </c>
      <c r="E2818" s="16" t="s">
        <v>13</v>
      </c>
      <c r="F2818" s="42" t="s">
        <v>1743</v>
      </c>
      <c r="G2818" s="44" t="s">
        <v>3</v>
      </c>
      <c r="H2818" s="16">
        <v>9</v>
      </c>
      <c r="I2818" s="87">
        <v>181</v>
      </c>
      <c r="J2818" s="205"/>
      <c r="K2818" s="18">
        <f t="shared" si="87"/>
        <v>31.430894308943092</v>
      </c>
      <c r="L2818" s="46">
        <v>57.99</v>
      </c>
      <c r="M2818" s="19">
        <f t="shared" si="86"/>
        <v>0</v>
      </c>
    </row>
    <row r="2819" spans="2:13" ht="14.45" customHeight="1">
      <c r="B2819" s="13"/>
      <c r="C2819" s="42" t="s">
        <v>1747</v>
      </c>
      <c r="D2819" s="43">
        <v>5901115783831</v>
      </c>
      <c r="E2819" s="16" t="s">
        <v>13</v>
      </c>
      <c r="F2819" s="42" t="s">
        <v>1743</v>
      </c>
      <c r="G2819" s="44" t="s">
        <v>3</v>
      </c>
      <c r="H2819" s="16">
        <v>10</v>
      </c>
      <c r="I2819" s="87">
        <v>181</v>
      </c>
      <c r="J2819" s="205"/>
      <c r="K2819" s="18">
        <f t="shared" si="87"/>
        <v>31.430894308943092</v>
      </c>
      <c r="L2819" s="46">
        <v>57.99</v>
      </c>
      <c r="M2819" s="19">
        <f t="shared" si="86"/>
        <v>0</v>
      </c>
    </row>
    <row r="2820" spans="2:13" ht="14.45" customHeight="1" thickBot="1">
      <c r="B2820" s="21"/>
      <c r="C2820" s="47" t="s">
        <v>1748</v>
      </c>
      <c r="D2820" s="48">
        <v>5901115783848</v>
      </c>
      <c r="E2820" s="24" t="s">
        <v>13</v>
      </c>
      <c r="F2820" s="47" t="s">
        <v>1743</v>
      </c>
      <c r="G2820" s="49" t="s">
        <v>3</v>
      </c>
      <c r="H2820" s="24">
        <v>11</v>
      </c>
      <c r="I2820" s="91">
        <v>181</v>
      </c>
      <c r="J2820" s="206"/>
      <c r="K2820" s="28">
        <f t="shared" si="87"/>
        <v>31.430894308943092</v>
      </c>
      <c r="L2820" s="51">
        <v>57.99</v>
      </c>
      <c r="M2820" s="29">
        <f t="shared" si="86"/>
        <v>0</v>
      </c>
    </row>
    <row r="2821" spans="2:13" ht="14.45" customHeight="1">
      <c r="B2821" s="30"/>
      <c r="C2821" s="37" t="s">
        <v>1771</v>
      </c>
      <c r="D2821" s="38">
        <v>5901115787747</v>
      </c>
      <c r="E2821" s="33" t="s">
        <v>13</v>
      </c>
      <c r="F2821" s="37" t="s">
        <v>1772</v>
      </c>
      <c r="G2821" s="39" t="s">
        <v>3</v>
      </c>
      <c r="H2821" s="33">
        <v>6</v>
      </c>
      <c r="I2821" s="83">
        <v>181</v>
      </c>
      <c r="J2821" s="207"/>
      <c r="K2821" s="35">
        <f t="shared" si="87"/>
        <v>29.262872628726289</v>
      </c>
      <c r="L2821" s="41">
        <v>53.99</v>
      </c>
      <c r="M2821" s="36">
        <f t="shared" si="86"/>
        <v>0</v>
      </c>
    </row>
    <row r="2822" spans="2:13" ht="14.45" customHeight="1">
      <c r="B2822" s="13"/>
      <c r="C2822" s="42" t="s">
        <v>1773</v>
      </c>
      <c r="D2822" s="43">
        <v>5901115791645</v>
      </c>
      <c r="E2822" s="16" t="s">
        <v>13</v>
      </c>
      <c r="F2822" s="42" t="s">
        <v>1772</v>
      </c>
      <c r="G2822" s="44" t="s">
        <v>3</v>
      </c>
      <c r="H2822" s="16">
        <v>7</v>
      </c>
      <c r="I2822" s="87">
        <v>181</v>
      </c>
      <c r="J2822" s="205"/>
      <c r="K2822" s="18">
        <f t="shared" si="87"/>
        <v>29.262872628726289</v>
      </c>
      <c r="L2822" s="46">
        <v>53.99</v>
      </c>
      <c r="M2822" s="19">
        <f t="shared" si="86"/>
        <v>0</v>
      </c>
    </row>
    <row r="2823" spans="2:13" ht="14.45" customHeight="1">
      <c r="B2823" s="13"/>
      <c r="C2823" s="42" t="s">
        <v>1774</v>
      </c>
      <c r="D2823" s="43">
        <v>5901115787754</v>
      </c>
      <c r="E2823" s="16" t="s">
        <v>13</v>
      </c>
      <c r="F2823" s="42" t="s">
        <v>1772</v>
      </c>
      <c r="G2823" s="44" t="s">
        <v>3</v>
      </c>
      <c r="H2823" s="16">
        <v>8</v>
      </c>
      <c r="I2823" s="87">
        <v>181</v>
      </c>
      <c r="J2823" s="205"/>
      <c r="K2823" s="18">
        <f t="shared" si="87"/>
        <v>29.262872628726289</v>
      </c>
      <c r="L2823" s="46">
        <v>53.99</v>
      </c>
      <c r="M2823" s="19">
        <f t="shared" ref="M2823:M2886" si="88">SUM(J2823:J2823)*K2823</f>
        <v>0</v>
      </c>
    </row>
    <row r="2824" spans="2:13" ht="14.45" customHeight="1">
      <c r="B2824" s="13"/>
      <c r="C2824" s="42" t="s">
        <v>1775</v>
      </c>
      <c r="D2824" s="43">
        <v>5901115791652</v>
      </c>
      <c r="E2824" s="16" t="s">
        <v>13</v>
      </c>
      <c r="F2824" s="42" t="s">
        <v>1772</v>
      </c>
      <c r="G2824" s="44" t="s">
        <v>3</v>
      </c>
      <c r="H2824" s="16">
        <v>9</v>
      </c>
      <c r="I2824" s="87">
        <v>181</v>
      </c>
      <c r="J2824" s="205"/>
      <c r="K2824" s="18">
        <f t="shared" ref="K2824:K2887" si="89">L2824/1.23/1.5</f>
        <v>29.262872628726289</v>
      </c>
      <c r="L2824" s="46">
        <v>53.99</v>
      </c>
      <c r="M2824" s="19">
        <f t="shared" si="88"/>
        <v>0</v>
      </c>
    </row>
    <row r="2825" spans="2:13" ht="14.45" customHeight="1" thickBot="1">
      <c r="B2825" s="21"/>
      <c r="C2825" s="47" t="s">
        <v>1776</v>
      </c>
      <c r="D2825" s="48">
        <v>5901115791669</v>
      </c>
      <c r="E2825" s="24" t="s">
        <v>13</v>
      </c>
      <c r="F2825" s="47" t="s">
        <v>1772</v>
      </c>
      <c r="G2825" s="49" t="s">
        <v>3</v>
      </c>
      <c r="H2825" s="24">
        <v>10</v>
      </c>
      <c r="I2825" s="91">
        <v>181</v>
      </c>
      <c r="J2825" s="206"/>
      <c r="K2825" s="28">
        <f t="shared" si="89"/>
        <v>29.262872628726289</v>
      </c>
      <c r="L2825" s="51">
        <v>53.99</v>
      </c>
      <c r="M2825" s="29">
        <f t="shared" si="88"/>
        <v>0</v>
      </c>
    </row>
    <row r="2826" spans="2:13" ht="14.45" customHeight="1">
      <c r="B2826" s="30"/>
      <c r="C2826" s="37" t="s">
        <v>1777</v>
      </c>
      <c r="D2826" s="38">
        <v>5901115781820</v>
      </c>
      <c r="E2826" s="33" t="s">
        <v>13</v>
      </c>
      <c r="F2826" s="37" t="s">
        <v>1778</v>
      </c>
      <c r="G2826" s="39" t="s">
        <v>3</v>
      </c>
      <c r="H2826" s="33">
        <v>5</v>
      </c>
      <c r="I2826" s="83">
        <v>182</v>
      </c>
      <c r="J2826" s="207"/>
      <c r="K2826" s="35">
        <f t="shared" si="89"/>
        <v>29.262872628726289</v>
      </c>
      <c r="L2826" s="41">
        <v>53.99</v>
      </c>
      <c r="M2826" s="36">
        <f t="shared" si="88"/>
        <v>0</v>
      </c>
    </row>
    <row r="2827" spans="2:13" ht="14.45" customHeight="1">
      <c r="B2827" s="13"/>
      <c r="C2827" s="42" t="s">
        <v>1779</v>
      </c>
      <c r="D2827" s="43">
        <v>5901115776420</v>
      </c>
      <c r="E2827" s="16" t="s">
        <v>13</v>
      </c>
      <c r="F2827" s="42" t="s">
        <v>1778</v>
      </c>
      <c r="G2827" s="44" t="s">
        <v>3</v>
      </c>
      <c r="H2827" s="16">
        <v>6</v>
      </c>
      <c r="I2827" s="87">
        <v>182</v>
      </c>
      <c r="J2827" s="205"/>
      <c r="K2827" s="18">
        <f t="shared" si="89"/>
        <v>29.262872628726289</v>
      </c>
      <c r="L2827" s="46">
        <v>53.99</v>
      </c>
      <c r="M2827" s="19">
        <f t="shared" si="88"/>
        <v>0</v>
      </c>
    </row>
    <row r="2828" spans="2:13" ht="14.45" customHeight="1">
      <c r="B2828" s="13"/>
      <c r="C2828" s="42" t="s">
        <v>1780</v>
      </c>
      <c r="D2828" s="43">
        <v>5901115781837</v>
      </c>
      <c r="E2828" s="16" t="s">
        <v>13</v>
      </c>
      <c r="F2828" s="42" t="s">
        <v>1778</v>
      </c>
      <c r="G2828" s="44" t="s">
        <v>3</v>
      </c>
      <c r="H2828" s="16">
        <v>7</v>
      </c>
      <c r="I2828" s="87">
        <v>182</v>
      </c>
      <c r="J2828" s="205"/>
      <c r="K2828" s="18">
        <f t="shared" si="89"/>
        <v>29.262872628726289</v>
      </c>
      <c r="L2828" s="46">
        <v>53.99</v>
      </c>
      <c r="M2828" s="19">
        <f t="shared" si="88"/>
        <v>0</v>
      </c>
    </row>
    <row r="2829" spans="2:13" ht="14.45" customHeight="1">
      <c r="B2829" s="13"/>
      <c r="C2829" s="42" t="s">
        <v>1781</v>
      </c>
      <c r="D2829" s="43">
        <v>5901115776437</v>
      </c>
      <c r="E2829" s="16" t="s">
        <v>13</v>
      </c>
      <c r="F2829" s="42" t="s">
        <v>1778</v>
      </c>
      <c r="G2829" s="44" t="s">
        <v>3</v>
      </c>
      <c r="H2829" s="16">
        <v>8</v>
      </c>
      <c r="I2829" s="87">
        <v>182</v>
      </c>
      <c r="J2829" s="205"/>
      <c r="K2829" s="18">
        <f t="shared" si="89"/>
        <v>29.262872628726289</v>
      </c>
      <c r="L2829" s="46">
        <v>53.99</v>
      </c>
      <c r="M2829" s="19">
        <f t="shared" si="88"/>
        <v>0</v>
      </c>
    </row>
    <row r="2830" spans="2:13" ht="14.45" customHeight="1">
      <c r="B2830" s="13"/>
      <c r="C2830" s="42" t="s">
        <v>1782</v>
      </c>
      <c r="D2830" s="43">
        <v>5901115781844</v>
      </c>
      <c r="E2830" s="16" t="s">
        <v>13</v>
      </c>
      <c r="F2830" s="42" t="s">
        <v>1778</v>
      </c>
      <c r="G2830" s="44" t="s">
        <v>3</v>
      </c>
      <c r="H2830" s="16">
        <v>9</v>
      </c>
      <c r="I2830" s="87">
        <v>182</v>
      </c>
      <c r="J2830" s="205"/>
      <c r="K2830" s="18">
        <f t="shared" si="89"/>
        <v>29.262872628726289</v>
      </c>
      <c r="L2830" s="46">
        <v>53.99</v>
      </c>
      <c r="M2830" s="19">
        <f t="shared" si="88"/>
        <v>0</v>
      </c>
    </row>
    <row r="2831" spans="2:13" ht="14.45" customHeight="1">
      <c r="B2831" s="13"/>
      <c r="C2831" s="42" t="s">
        <v>1783</v>
      </c>
      <c r="D2831" s="43">
        <v>5901115781851</v>
      </c>
      <c r="E2831" s="16" t="s">
        <v>13</v>
      </c>
      <c r="F2831" s="42" t="s">
        <v>1778</v>
      </c>
      <c r="G2831" s="44" t="s">
        <v>3</v>
      </c>
      <c r="H2831" s="16">
        <v>10</v>
      </c>
      <c r="I2831" s="87">
        <v>182</v>
      </c>
      <c r="J2831" s="205"/>
      <c r="K2831" s="18">
        <f t="shared" si="89"/>
        <v>29.262872628726289</v>
      </c>
      <c r="L2831" s="46">
        <v>53.99</v>
      </c>
      <c r="M2831" s="19">
        <f t="shared" si="88"/>
        <v>0</v>
      </c>
    </row>
    <row r="2832" spans="2:13" ht="14.45" customHeight="1" thickBot="1">
      <c r="B2832" s="21"/>
      <c r="C2832" s="47" t="s">
        <v>1784</v>
      </c>
      <c r="D2832" s="48">
        <v>5901115781868</v>
      </c>
      <c r="E2832" s="24" t="s">
        <v>13</v>
      </c>
      <c r="F2832" s="47" t="s">
        <v>1778</v>
      </c>
      <c r="G2832" s="49" t="s">
        <v>3</v>
      </c>
      <c r="H2832" s="24">
        <v>11</v>
      </c>
      <c r="I2832" s="91">
        <v>182</v>
      </c>
      <c r="J2832" s="206"/>
      <c r="K2832" s="28">
        <f t="shared" si="89"/>
        <v>29.262872628726289</v>
      </c>
      <c r="L2832" s="51">
        <v>53.99</v>
      </c>
      <c r="M2832" s="29">
        <f t="shared" si="88"/>
        <v>0</v>
      </c>
    </row>
    <row r="2833" spans="2:13" ht="14.45" customHeight="1">
      <c r="B2833" s="30"/>
      <c r="C2833" s="37" t="s">
        <v>1785</v>
      </c>
      <c r="D2833" s="38">
        <v>5901115734239</v>
      </c>
      <c r="E2833" s="33" t="s">
        <v>13</v>
      </c>
      <c r="F2833" s="37" t="s">
        <v>1786</v>
      </c>
      <c r="G2833" s="39" t="s">
        <v>3</v>
      </c>
      <c r="H2833" s="33">
        <v>5</v>
      </c>
      <c r="I2833" s="83">
        <v>182</v>
      </c>
      <c r="J2833" s="207"/>
      <c r="K2833" s="35">
        <f t="shared" si="89"/>
        <v>23.300813008130081</v>
      </c>
      <c r="L2833" s="41">
        <v>42.99</v>
      </c>
      <c r="M2833" s="36">
        <f t="shared" si="88"/>
        <v>0</v>
      </c>
    </row>
    <row r="2834" spans="2:13" ht="14.45" customHeight="1">
      <c r="B2834" s="13"/>
      <c r="C2834" s="42" t="s">
        <v>1787</v>
      </c>
      <c r="D2834" s="43">
        <v>5901115734246</v>
      </c>
      <c r="E2834" s="16" t="s">
        <v>13</v>
      </c>
      <c r="F2834" s="42" t="s">
        <v>1786</v>
      </c>
      <c r="G2834" s="44" t="s">
        <v>3</v>
      </c>
      <c r="H2834" s="16">
        <v>6</v>
      </c>
      <c r="I2834" s="87">
        <v>182</v>
      </c>
      <c r="J2834" s="205"/>
      <c r="K2834" s="18">
        <f t="shared" si="89"/>
        <v>23.300813008130081</v>
      </c>
      <c r="L2834" s="46">
        <v>42.99</v>
      </c>
      <c r="M2834" s="19">
        <f t="shared" si="88"/>
        <v>0</v>
      </c>
    </row>
    <row r="2835" spans="2:13" ht="14.45" customHeight="1">
      <c r="B2835" s="13"/>
      <c r="C2835" s="42" t="s">
        <v>1788</v>
      </c>
      <c r="D2835" s="43">
        <v>5901115734253</v>
      </c>
      <c r="E2835" s="16" t="s">
        <v>13</v>
      </c>
      <c r="F2835" s="42" t="s">
        <v>1786</v>
      </c>
      <c r="G2835" s="44" t="s">
        <v>3</v>
      </c>
      <c r="H2835" s="16">
        <v>7</v>
      </c>
      <c r="I2835" s="87">
        <v>182</v>
      </c>
      <c r="J2835" s="205"/>
      <c r="K2835" s="18">
        <f t="shared" si="89"/>
        <v>23.300813008130081</v>
      </c>
      <c r="L2835" s="46">
        <v>42.99</v>
      </c>
      <c r="M2835" s="19">
        <f t="shared" si="88"/>
        <v>0</v>
      </c>
    </row>
    <row r="2836" spans="2:13" ht="14.45" customHeight="1">
      <c r="B2836" s="13"/>
      <c r="C2836" s="42" t="s">
        <v>1789</v>
      </c>
      <c r="D2836" s="43">
        <v>5901115734260</v>
      </c>
      <c r="E2836" s="16" t="s">
        <v>13</v>
      </c>
      <c r="F2836" s="42" t="s">
        <v>1786</v>
      </c>
      <c r="G2836" s="44" t="s">
        <v>3</v>
      </c>
      <c r="H2836" s="16">
        <v>8</v>
      </c>
      <c r="I2836" s="87">
        <v>182</v>
      </c>
      <c r="J2836" s="205"/>
      <c r="K2836" s="18">
        <f t="shared" si="89"/>
        <v>23.300813008130081</v>
      </c>
      <c r="L2836" s="46">
        <v>42.99</v>
      </c>
      <c r="M2836" s="19">
        <f t="shared" si="88"/>
        <v>0</v>
      </c>
    </row>
    <row r="2837" spans="2:13" ht="14.45" customHeight="1">
      <c r="B2837" s="13"/>
      <c r="C2837" s="42" t="s">
        <v>1790</v>
      </c>
      <c r="D2837" s="43">
        <v>5901115734277</v>
      </c>
      <c r="E2837" s="16" t="s">
        <v>13</v>
      </c>
      <c r="F2837" s="42" t="s">
        <v>1786</v>
      </c>
      <c r="G2837" s="44" t="s">
        <v>3</v>
      </c>
      <c r="H2837" s="16">
        <v>9</v>
      </c>
      <c r="I2837" s="87">
        <v>182</v>
      </c>
      <c r="J2837" s="205"/>
      <c r="K2837" s="18">
        <f t="shared" si="89"/>
        <v>23.300813008130081</v>
      </c>
      <c r="L2837" s="46">
        <v>42.99</v>
      </c>
      <c r="M2837" s="19">
        <f t="shared" si="88"/>
        <v>0</v>
      </c>
    </row>
    <row r="2838" spans="2:13" ht="14.45" customHeight="1" thickBot="1">
      <c r="B2838" s="21"/>
      <c r="C2838" s="47" t="s">
        <v>1791</v>
      </c>
      <c r="D2838" s="48">
        <v>5901115734284</v>
      </c>
      <c r="E2838" s="24" t="s">
        <v>13</v>
      </c>
      <c r="F2838" s="47" t="s">
        <v>1786</v>
      </c>
      <c r="G2838" s="49" t="s">
        <v>3</v>
      </c>
      <c r="H2838" s="24">
        <v>10</v>
      </c>
      <c r="I2838" s="91">
        <v>182</v>
      </c>
      <c r="J2838" s="206"/>
      <c r="K2838" s="28">
        <f t="shared" si="89"/>
        <v>23.300813008130081</v>
      </c>
      <c r="L2838" s="51">
        <v>42.99</v>
      </c>
      <c r="M2838" s="29">
        <f t="shared" si="88"/>
        <v>0</v>
      </c>
    </row>
    <row r="2839" spans="2:13" ht="14.45" customHeight="1">
      <c r="B2839" s="30"/>
      <c r="C2839" s="37" t="s">
        <v>1792</v>
      </c>
      <c r="D2839" s="38">
        <v>5901115744801</v>
      </c>
      <c r="E2839" s="33" t="s">
        <v>13</v>
      </c>
      <c r="F2839" s="37" t="s">
        <v>1793</v>
      </c>
      <c r="G2839" s="39" t="s">
        <v>3</v>
      </c>
      <c r="H2839" s="38">
        <v>5</v>
      </c>
      <c r="I2839" s="83">
        <v>182</v>
      </c>
      <c r="J2839" s="207"/>
      <c r="K2839" s="35">
        <f t="shared" si="89"/>
        <v>16.796747967479675</v>
      </c>
      <c r="L2839" s="41">
        <v>30.99</v>
      </c>
      <c r="M2839" s="36">
        <f t="shared" si="88"/>
        <v>0</v>
      </c>
    </row>
    <row r="2840" spans="2:13" ht="14.45" customHeight="1">
      <c r="B2840" s="13"/>
      <c r="C2840" s="42" t="s">
        <v>1794</v>
      </c>
      <c r="D2840" s="43">
        <v>5901115744818</v>
      </c>
      <c r="E2840" s="16" t="s">
        <v>13</v>
      </c>
      <c r="F2840" s="42" t="s">
        <v>1793</v>
      </c>
      <c r="G2840" s="44" t="s">
        <v>3</v>
      </c>
      <c r="H2840" s="16">
        <v>6</v>
      </c>
      <c r="I2840" s="87">
        <v>182</v>
      </c>
      <c r="J2840" s="205"/>
      <c r="K2840" s="18">
        <f t="shared" si="89"/>
        <v>16.796747967479675</v>
      </c>
      <c r="L2840" s="46">
        <v>30.99</v>
      </c>
      <c r="M2840" s="19">
        <f t="shared" si="88"/>
        <v>0</v>
      </c>
    </row>
    <row r="2841" spans="2:13" ht="14.45" customHeight="1">
      <c r="B2841" s="13"/>
      <c r="C2841" s="42" t="s">
        <v>1795</v>
      </c>
      <c r="D2841" s="43">
        <v>5901115744825</v>
      </c>
      <c r="E2841" s="16" t="s">
        <v>13</v>
      </c>
      <c r="F2841" s="42" t="s">
        <v>1793</v>
      </c>
      <c r="G2841" s="44" t="s">
        <v>3</v>
      </c>
      <c r="H2841" s="16">
        <v>7</v>
      </c>
      <c r="I2841" s="87">
        <v>182</v>
      </c>
      <c r="J2841" s="205"/>
      <c r="K2841" s="18">
        <f t="shared" si="89"/>
        <v>16.796747967479675</v>
      </c>
      <c r="L2841" s="46">
        <v>30.99</v>
      </c>
      <c r="M2841" s="19">
        <f t="shared" si="88"/>
        <v>0</v>
      </c>
    </row>
    <row r="2842" spans="2:13" ht="14.45" customHeight="1">
      <c r="B2842" s="13"/>
      <c r="C2842" s="42" t="s">
        <v>1796</v>
      </c>
      <c r="D2842" s="43">
        <v>5901115744832</v>
      </c>
      <c r="E2842" s="16" t="s">
        <v>13</v>
      </c>
      <c r="F2842" s="42" t="s">
        <v>1793</v>
      </c>
      <c r="G2842" s="44" t="s">
        <v>3</v>
      </c>
      <c r="H2842" s="16">
        <v>8</v>
      </c>
      <c r="I2842" s="87">
        <v>182</v>
      </c>
      <c r="J2842" s="205"/>
      <c r="K2842" s="18">
        <f t="shared" si="89"/>
        <v>16.796747967479675</v>
      </c>
      <c r="L2842" s="46">
        <v>30.99</v>
      </c>
      <c r="M2842" s="19">
        <f t="shared" si="88"/>
        <v>0</v>
      </c>
    </row>
    <row r="2843" spans="2:13" ht="14.45" customHeight="1">
      <c r="B2843" s="13"/>
      <c r="C2843" s="42" t="s">
        <v>1797</v>
      </c>
      <c r="D2843" s="43">
        <v>5901115744849</v>
      </c>
      <c r="E2843" s="16" t="s">
        <v>13</v>
      </c>
      <c r="F2843" s="42" t="s">
        <v>1793</v>
      </c>
      <c r="G2843" s="44" t="s">
        <v>3</v>
      </c>
      <c r="H2843" s="16">
        <v>9</v>
      </c>
      <c r="I2843" s="87">
        <v>182</v>
      </c>
      <c r="J2843" s="205"/>
      <c r="K2843" s="18">
        <f t="shared" si="89"/>
        <v>16.796747967479675</v>
      </c>
      <c r="L2843" s="46">
        <v>30.99</v>
      </c>
      <c r="M2843" s="19">
        <f t="shared" si="88"/>
        <v>0</v>
      </c>
    </row>
    <row r="2844" spans="2:13" ht="14.45" customHeight="1">
      <c r="B2844" s="13"/>
      <c r="C2844" s="42" t="s">
        <v>1798</v>
      </c>
      <c r="D2844" s="43">
        <v>5901115744856</v>
      </c>
      <c r="E2844" s="16" t="s">
        <v>13</v>
      </c>
      <c r="F2844" s="42" t="s">
        <v>1793</v>
      </c>
      <c r="G2844" s="44" t="s">
        <v>3</v>
      </c>
      <c r="H2844" s="16">
        <v>10</v>
      </c>
      <c r="I2844" s="87">
        <v>182</v>
      </c>
      <c r="J2844" s="205"/>
      <c r="K2844" s="18">
        <f t="shared" si="89"/>
        <v>16.796747967479675</v>
      </c>
      <c r="L2844" s="46">
        <v>30.99</v>
      </c>
      <c r="M2844" s="19">
        <f t="shared" si="88"/>
        <v>0</v>
      </c>
    </row>
    <row r="2845" spans="2:13" ht="14.45" customHeight="1" thickBot="1">
      <c r="B2845" s="21"/>
      <c r="C2845" s="47" t="s">
        <v>1799</v>
      </c>
      <c r="D2845" s="48">
        <v>5901115793700</v>
      </c>
      <c r="E2845" s="24" t="s">
        <v>13</v>
      </c>
      <c r="F2845" s="47" t="s">
        <v>1793</v>
      </c>
      <c r="G2845" s="49" t="s">
        <v>3</v>
      </c>
      <c r="H2845" s="24">
        <v>11</v>
      </c>
      <c r="I2845" s="91">
        <v>182</v>
      </c>
      <c r="J2845" s="206"/>
      <c r="K2845" s="28">
        <f t="shared" si="89"/>
        <v>16.796747967479675</v>
      </c>
      <c r="L2845" s="51">
        <v>30.99</v>
      </c>
      <c r="M2845" s="29">
        <f t="shared" si="88"/>
        <v>0</v>
      </c>
    </row>
    <row r="2846" spans="2:13" ht="14.45" customHeight="1">
      <c r="B2846" s="30"/>
      <c r="C2846" s="37" t="s">
        <v>1800</v>
      </c>
      <c r="D2846" s="38">
        <v>5908234707670</v>
      </c>
      <c r="E2846" s="33" t="s">
        <v>13</v>
      </c>
      <c r="F2846" s="37" t="s">
        <v>1801</v>
      </c>
      <c r="G2846" s="39" t="s">
        <v>676</v>
      </c>
      <c r="H2846" s="38">
        <v>7</v>
      </c>
      <c r="I2846" s="40">
        <v>183</v>
      </c>
      <c r="J2846" s="207"/>
      <c r="K2846" s="35">
        <f t="shared" si="89"/>
        <v>36.850948509485093</v>
      </c>
      <c r="L2846" s="41">
        <v>67.989999999999995</v>
      </c>
      <c r="M2846" s="36">
        <f t="shared" si="88"/>
        <v>0</v>
      </c>
    </row>
    <row r="2847" spans="2:13" ht="14.45" customHeight="1">
      <c r="B2847" s="13"/>
      <c r="C2847" s="42" t="s">
        <v>1802</v>
      </c>
      <c r="D2847" s="43">
        <v>5903876123468</v>
      </c>
      <c r="E2847" s="16" t="s">
        <v>13</v>
      </c>
      <c r="F2847" s="42" t="s">
        <v>1801</v>
      </c>
      <c r="G2847" s="44" t="s">
        <v>676</v>
      </c>
      <c r="H2847" s="43">
        <v>8</v>
      </c>
      <c r="I2847" s="45">
        <v>183</v>
      </c>
      <c r="J2847" s="205"/>
      <c r="K2847" s="18">
        <f t="shared" si="89"/>
        <v>36.850948509485093</v>
      </c>
      <c r="L2847" s="46">
        <v>67.989999999999995</v>
      </c>
      <c r="M2847" s="19">
        <f t="shared" si="88"/>
        <v>0</v>
      </c>
    </row>
    <row r="2848" spans="2:13" ht="14.45" customHeight="1">
      <c r="B2848" s="13"/>
      <c r="C2848" s="42" t="s">
        <v>1803</v>
      </c>
      <c r="D2848" s="43">
        <v>5908234707687</v>
      </c>
      <c r="E2848" s="16" t="s">
        <v>13</v>
      </c>
      <c r="F2848" s="42" t="s">
        <v>1801</v>
      </c>
      <c r="G2848" s="44" t="s">
        <v>676</v>
      </c>
      <c r="H2848" s="43">
        <v>9</v>
      </c>
      <c r="I2848" s="45">
        <v>183</v>
      </c>
      <c r="J2848" s="205"/>
      <c r="K2848" s="18">
        <f t="shared" si="89"/>
        <v>36.850948509485093</v>
      </c>
      <c r="L2848" s="46">
        <v>67.989999999999995</v>
      </c>
      <c r="M2848" s="19">
        <f t="shared" si="88"/>
        <v>0</v>
      </c>
    </row>
    <row r="2849" spans="2:13" ht="14.45" customHeight="1" thickBot="1">
      <c r="B2849" s="21"/>
      <c r="C2849" s="47" t="s">
        <v>1804</v>
      </c>
      <c r="D2849" s="48">
        <v>5908234707694</v>
      </c>
      <c r="E2849" s="24" t="s">
        <v>13</v>
      </c>
      <c r="F2849" s="47" t="s">
        <v>1801</v>
      </c>
      <c r="G2849" s="49" t="s">
        <v>676</v>
      </c>
      <c r="H2849" s="48">
        <v>10</v>
      </c>
      <c r="I2849" s="50">
        <v>183</v>
      </c>
      <c r="J2849" s="206"/>
      <c r="K2849" s="28">
        <f t="shared" si="89"/>
        <v>36.850948509485093</v>
      </c>
      <c r="L2849" s="51">
        <v>67.989999999999995</v>
      </c>
      <c r="M2849" s="29">
        <f t="shared" si="88"/>
        <v>0</v>
      </c>
    </row>
    <row r="2850" spans="2:13" ht="14.45" customHeight="1">
      <c r="B2850" s="30"/>
      <c r="C2850" s="37" t="s">
        <v>1805</v>
      </c>
      <c r="D2850" s="38">
        <v>5908234707595</v>
      </c>
      <c r="E2850" s="33" t="s">
        <v>13</v>
      </c>
      <c r="F2850" s="37" t="s">
        <v>1801</v>
      </c>
      <c r="G2850" s="39" t="s">
        <v>3</v>
      </c>
      <c r="H2850" s="38">
        <v>7</v>
      </c>
      <c r="I2850" s="40">
        <v>183</v>
      </c>
      <c r="J2850" s="207"/>
      <c r="K2850" s="35">
        <f t="shared" si="89"/>
        <v>36.850948509485093</v>
      </c>
      <c r="L2850" s="41">
        <v>67.989999999999995</v>
      </c>
      <c r="M2850" s="36">
        <f t="shared" si="88"/>
        <v>0</v>
      </c>
    </row>
    <row r="2851" spans="2:13" ht="14.45" customHeight="1">
      <c r="B2851" s="13"/>
      <c r="C2851" s="42" t="s">
        <v>1806</v>
      </c>
      <c r="D2851" s="43">
        <v>5903876123413</v>
      </c>
      <c r="E2851" s="16" t="s">
        <v>13</v>
      </c>
      <c r="F2851" s="42" t="s">
        <v>1801</v>
      </c>
      <c r="G2851" s="44" t="s">
        <v>3</v>
      </c>
      <c r="H2851" s="43">
        <v>8</v>
      </c>
      <c r="I2851" s="45">
        <v>183</v>
      </c>
      <c r="J2851" s="205"/>
      <c r="K2851" s="18">
        <f t="shared" si="89"/>
        <v>36.850948509485093</v>
      </c>
      <c r="L2851" s="46">
        <v>67.989999999999995</v>
      </c>
      <c r="M2851" s="19">
        <f t="shared" si="88"/>
        <v>0</v>
      </c>
    </row>
    <row r="2852" spans="2:13" ht="14.45" customHeight="1">
      <c r="B2852" s="13"/>
      <c r="C2852" s="42" t="s">
        <v>1807</v>
      </c>
      <c r="D2852" s="43">
        <v>5908234707601</v>
      </c>
      <c r="E2852" s="16" t="s">
        <v>13</v>
      </c>
      <c r="F2852" s="42" t="s">
        <v>1801</v>
      </c>
      <c r="G2852" s="44" t="s">
        <v>3</v>
      </c>
      <c r="H2852" s="43">
        <v>9</v>
      </c>
      <c r="I2852" s="45">
        <v>183</v>
      </c>
      <c r="J2852" s="205"/>
      <c r="K2852" s="18">
        <f t="shared" si="89"/>
        <v>36.850948509485093</v>
      </c>
      <c r="L2852" s="46">
        <v>67.989999999999995</v>
      </c>
      <c r="M2852" s="19">
        <f t="shared" si="88"/>
        <v>0</v>
      </c>
    </row>
    <row r="2853" spans="2:13" ht="14.45" customHeight="1" thickBot="1">
      <c r="B2853" s="21"/>
      <c r="C2853" s="47" t="s">
        <v>1808</v>
      </c>
      <c r="D2853" s="48">
        <v>5908234707618</v>
      </c>
      <c r="E2853" s="24" t="s">
        <v>13</v>
      </c>
      <c r="F2853" s="47" t="s">
        <v>1801</v>
      </c>
      <c r="G2853" s="49" t="s">
        <v>3</v>
      </c>
      <c r="H2853" s="48">
        <v>10</v>
      </c>
      <c r="I2853" s="50">
        <v>183</v>
      </c>
      <c r="J2853" s="206"/>
      <c r="K2853" s="28">
        <f t="shared" si="89"/>
        <v>36.850948509485093</v>
      </c>
      <c r="L2853" s="51">
        <v>67.989999999999995</v>
      </c>
      <c r="M2853" s="29">
        <f t="shared" si="88"/>
        <v>0</v>
      </c>
    </row>
    <row r="2854" spans="2:13" ht="14.45" customHeight="1">
      <c r="B2854" s="30"/>
      <c r="C2854" s="37" t="s">
        <v>1809</v>
      </c>
      <c r="D2854" s="38">
        <v>5908234707632</v>
      </c>
      <c r="E2854" s="33" t="s">
        <v>13</v>
      </c>
      <c r="F2854" s="37" t="s">
        <v>1801</v>
      </c>
      <c r="G2854" s="39" t="s">
        <v>3</v>
      </c>
      <c r="H2854" s="38">
        <v>7</v>
      </c>
      <c r="I2854" s="40">
        <v>183</v>
      </c>
      <c r="J2854" s="207"/>
      <c r="K2854" s="35">
        <f t="shared" si="89"/>
        <v>36.850948509485093</v>
      </c>
      <c r="L2854" s="41">
        <v>67.989999999999995</v>
      </c>
      <c r="M2854" s="36">
        <f t="shared" si="88"/>
        <v>0</v>
      </c>
    </row>
    <row r="2855" spans="2:13" ht="14.45" customHeight="1">
      <c r="B2855" s="13"/>
      <c r="C2855" s="42" t="s">
        <v>1810</v>
      </c>
      <c r="D2855" s="43">
        <v>5903876123451</v>
      </c>
      <c r="E2855" s="16" t="s">
        <v>13</v>
      </c>
      <c r="F2855" s="42" t="s">
        <v>1801</v>
      </c>
      <c r="G2855" s="44" t="s">
        <v>3</v>
      </c>
      <c r="H2855" s="43">
        <v>8</v>
      </c>
      <c r="I2855" s="45">
        <v>183</v>
      </c>
      <c r="J2855" s="205"/>
      <c r="K2855" s="18">
        <f t="shared" si="89"/>
        <v>36.850948509485093</v>
      </c>
      <c r="L2855" s="46">
        <v>67.989999999999995</v>
      </c>
      <c r="M2855" s="19">
        <f t="shared" si="88"/>
        <v>0</v>
      </c>
    </row>
    <row r="2856" spans="2:13" ht="14.45" customHeight="1">
      <c r="B2856" s="13"/>
      <c r="C2856" s="42" t="s">
        <v>1811</v>
      </c>
      <c r="D2856" s="43">
        <v>5908234707649</v>
      </c>
      <c r="E2856" s="16" t="s">
        <v>13</v>
      </c>
      <c r="F2856" s="42" t="s">
        <v>1801</v>
      </c>
      <c r="G2856" s="44" t="s">
        <v>3</v>
      </c>
      <c r="H2856" s="43">
        <v>9</v>
      </c>
      <c r="I2856" s="45">
        <v>183</v>
      </c>
      <c r="J2856" s="205"/>
      <c r="K2856" s="18">
        <f t="shared" si="89"/>
        <v>36.850948509485093</v>
      </c>
      <c r="L2856" s="46">
        <v>67.989999999999995</v>
      </c>
      <c r="M2856" s="19">
        <f t="shared" si="88"/>
        <v>0</v>
      </c>
    </row>
    <row r="2857" spans="2:13" ht="14.45" customHeight="1" thickBot="1">
      <c r="B2857" s="21"/>
      <c r="C2857" s="47" t="s">
        <v>1812</v>
      </c>
      <c r="D2857" s="48">
        <v>5908234707656</v>
      </c>
      <c r="E2857" s="24" t="s">
        <v>13</v>
      </c>
      <c r="F2857" s="47" t="s">
        <v>1801</v>
      </c>
      <c r="G2857" s="49" t="s">
        <v>3</v>
      </c>
      <c r="H2857" s="48">
        <v>10</v>
      </c>
      <c r="I2857" s="50">
        <v>183</v>
      </c>
      <c r="J2857" s="206"/>
      <c r="K2857" s="28">
        <f t="shared" si="89"/>
        <v>36.850948509485093</v>
      </c>
      <c r="L2857" s="51">
        <v>67.989999999999995</v>
      </c>
      <c r="M2857" s="29">
        <f t="shared" si="88"/>
        <v>0</v>
      </c>
    </row>
    <row r="2858" spans="2:13" ht="14.45" customHeight="1">
      <c r="B2858" s="30"/>
      <c r="C2858" s="37" t="s">
        <v>1813</v>
      </c>
      <c r="D2858" s="162">
        <v>5908234799583</v>
      </c>
      <c r="E2858" s="33" t="s">
        <v>13</v>
      </c>
      <c r="F2858" s="37" t="s">
        <v>1814</v>
      </c>
      <c r="G2858" s="39" t="s">
        <v>3</v>
      </c>
      <c r="H2858" s="38">
        <v>6</v>
      </c>
      <c r="I2858" s="40">
        <v>183</v>
      </c>
      <c r="J2858" s="207"/>
      <c r="K2858" s="35">
        <f t="shared" si="89"/>
        <v>29.262872628726289</v>
      </c>
      <c r="L2858" s="41">
        <v>53.99</v>
      </c>
      <c r="M2858" s="36">
        <f t="shared" si="88"/>
        <v>0</v>
      </c>
    </row>
    <row r="2859" spans="2:13" ht="14.45" customHeight="1">
      <c r="B2859" s="13"/>
      <c r="C2859" s="149" t="s">
        <v>1815</v>
      </c>
      <c r="D2859" s="106">
        <v>5908234715156</v>
      </c>
      <c r="E2859" s="16" t="s">
        <v>13</v>
      </c>
      <c r="F2859" s="42" t="s">
        <v>1814</v>
      </c>
      <c r="G2859" s="72" t="s">
        <v>3</v>
      </c>
      <c r="H2859" s="43">
        <v>7</v>
      </c>
      <c r="I2859" s="45">
        <v>183</v>
      </c>
      <c r="J2859" s="205"/>
      <c r="K2859" s="18">
        <f t="shared" si="89"/>
        <v>29.262872628726289</v>
      </c>
      <c r="L2859" s="46">
        <v>53.99</v>
      </c>
      <c r="M2859" s="19">
        <f t="shared" si="88"/>
        <v>0</v>
      </c>
    </row>
    <row r="2860" spans="2:13" ht="14.45" customHeight="1">
      <c r="B2860" s="13"/>
      <c r="C2860" s="42" t="s">
        <v>1816</v>
      </c>
      <c r="D2860" s="161">
        <v>5908234799590</v>
      </c>
      <c r="E2860" s="16" t="s">
        <v>13</v>
      </c>
      <c r="F2860" s="42" t="s">
        <v>1814</v>
      </c>
      <c r="G2860" s="44" t="s">
        <v>3</v>
      </c>
      <c r="H2860" s="43">
        <v>8</v>
      </c>
      <c r="I2860" s="45">
        <v>183</v>
      </c>
      <c r="J2860" s="205"/>
      <c r="K2860" s="18">
        <f t="shared" si="89"/>
        <v>29.262872628726289</v>
      </c>
      <c r="L2860" s="46">
        <v>53.99</v>
      </c>
      <c r="M2860" s="19">
        <f t="shared" si="88"/>
        <v>0</v>
      </c>
    </row>
    <row r="2861" spans="2:13" ht="14.45" customHeight="1">
      <c r="B2861" s="13"/>
      <c r="C2861" s="149" t="s">
        <v>1817</v>
      </c>
      <c r="D2861" s="106">
        <v>5908234715163</v>
      </c>
      <c r="E2861" s="16" t="s">
        <v>13</v>
      </c>
      <c r="F2861" s="42" t="s">
        <v>1814</v>
      </c>
      <c r="G2861" s="72" t="s">
        <v>3</v>
      </c>
      <c r="H2861" s="43">
        <v>9</v>
      </c>
      <c r="I2861" s="45">
        <v>183</v>
      </c>
      <c r="J2861" s="205"/>
      <c r="K2861" s="18">
        <f t="shared" si="89"/>
        <v>29.262872628726289</v>
      </c>
      <c r="L2861" s="46">
        <v>53.99</v>
      </c>
      <c r="M2861" s="19">
        <f t="shared" si="88"/>
        <v>0</v>
      </c>
    </row>
    <row r="2862" spans="2:13" ht="14.45" customHeight="1" thickBot="1">
      <c r="B2862" s="21"/>
      <c r="C2862" s="150" t="s">
        <v>1818</v>
      </c>
      <c r="D2862" s="146">
        <v>5908234715170</v>
      </c>
      <c r="E2862" s="24" t="s">
        <v>13</v>
      </c>
      <c r="F2862" s="47" t="s">
        <v>1814</v>
      </c>
      <c r="G2862" s="73" t="s">
        <v>3</v>
      </c>
      <c r="H2862" s="48">
        <v>10</v>
      </c>
      <c r="I2862" s="50">
        <v>183</v>
      </c>
      <c r="J2862" s="206"/>
      <c r="K2862" s="28">
        <f t="shared" si="89"/>
        <v>29.262872628726289</v>
      </c>
      <c r="L2862" s="51">
        <v>53.99</v>
      </c>
      <c r="M2862" s="29">
        <f t="shared" si="88"/>
        <v>0</v>
      </c>
    </row>
    <row r="2863" spans="2:13" ht="14.45" customHeight="1">
      <c r="B2863" s="30"/>
      <c r="C2863" s="37" t="s">
        <v>1826</v>
      </c>
      <c r="D2863" s="38">
        <v>5908234709124</v>
      </c>
      <c r="E2863" s="33" t="s">
        <v>13</v>
      </c>
      <c r="F2863" s="37" t="s">
        <v>1827</v>
      </c>
      <c r="G2863" s="39" t="s">
        <v>3</v>
      </c>
      <c r="H2863" s="33">
        <v>5</v>
      </c>
      <c r="I2863" s="40">
        <v>183</v>
      </c>
      <c r="J2863" s="207"/>
      <c r="K2863" s="35">
        <f t="shared" si="89"/>
        <v>29.262872628726289</v>
      </c>
      <c r="L2863" s="41">
        <v>53.99</v>
      </c>
      <c r="M2863" s="36">
        <f t="shared" si="88"/>
        <v>0</v>
      </c>
    </row>
    <row r="2864" spans="2:13" ht="14.45" customHeight="1">
      <c r="B2864" s="13"/>
      <c r="C2864" s="42" t="s">
        <v>1828</v>
      </c>
      <c r="D2864" s="43">
        <v>5908234709131</v>
      </c>
      <c r="E2864" s="16" t="s">
        <v>13</v>
      </c>
      <c r="F2864" s="42" t="s">
        <v>1827</v>
      </c>
      <c r="G2864" s="44" t="s">
        <v>3</v>
      </c>
      <c r="H2864" s="16">
        <v>6</v>
      </c>
      <c r="I2864" s="45">
        <v>183</v>
      </c>
      <c r="J2864" s="205"/>
      <c r="K2864" s="18">
        <f t="shared" si="89"/>
        <v>29.262872628726289</v>
      </c>
      <c r="L2864" s="46">
        <v>53.99</v>
      </c>
      <c r="M2864" s="19">
        <f t="shared" si="88"/>
        <v>0</v>
      </c>
    </row>
    <row r="2865" spans="2:13" ht="14.45" customHeight="1">
      <c r="B2865" s="13"/>
      <c r="C2865" s="42" t="s">
        <v>1829</v>
      </c>
      <c r="D2865" s="43">
        <v>5908234709148</v>
      </c>
      <c r="E2865" s="16" t="s">
        <v>13</v>
      </c>
      <c r="F2865" s="42" t="s">
        <v>1827</v>
      </c>
      <c r="G2865" s="44" t="s">
        <v>3</v>
      </c>
      <c r="H2865" s="16">
        <v>7</v>
      </c>
      <c r="I2865" s="45">
        <v>183</v>
      </c>
      <c r="J2865" s="205"/>
      <c r="K2865" s="18">
        <f t="shared" si="89"/>
        <v>29.262872628726289</v>
      </c>
      <c r="L2865" s="46">
        <v>53.99</v>
      </c>
      <c r="M2865" s="19">
        <f t="shared" si="88"/>
        <v>0</v>
      </c>
    </row>
    <row r="2866" spans="2:13" ht="14.45" customHeight="1">
      <c r="B2866" s="13"/>
      <c r="C2866" s="42" t="s">
        <v>1830</v>
      </c>
      <c r="D2866" s="43">
        <v>5908234709155</v>
      </c>
      <c r="E2866" s="16" t="s">
        <v>13</v>
      </c>
      <c r="F2866" s="42" t="s">
        <v>1827</v>
      </c>
      <c r="G2866" s="44" t="s">
        <v>3</v>
      </c>
      <c r="H2866" s="16">
        <v>8</v>
      </c>
      <c r="I2866" s="45">
        <v>183</v>
      </c>
      <c r="J2866" s="205"/>
      <c r="K2866" s="18">
        <f t="shared" si="89"/>
        <v>29.262872628726289</v>
      </c>
      <c r="L2866" s="46">
        <v>53.99</v>
      </c>
      <c r="M2866" s="19">
        <f t="shared" si="88"/>
        <v>0</v>
      </c>
    </row>
    <row r="2867" spans="2:13" ht="14.45" customHeight="1">
      <c r="B2867" s="13"/>
      <c r="C2867" s="42" t="s">
        <v>1831</v>
      </c>
      <c r="D2867" s="43">
        <v>5908234709162</v>
      </c>
      <c r="E2867" s="16" t="s">
        <v>13</v>
      </c>
      <c r="F2867" s="42" t="s">
        <v>1827</v>
      </c>
      <c r="G2867" s="44" t="s">
        <v>3</v>
      </c>
      <c r="H2867" s="16">
        <v>9</v>
      </c>
      <c r="I2867" s="45">
        <v>183</v>
      </c>
      <c r="J2867" s="205"/>
      <c r="K2867" s="18">
        <f t="shared" si="89"/>
        <v>29.262872628726289</v>
      </c>
      <c r="L2867" s="46">
        <v>53.99</v>
      </c>
      <c r="M2867" s="19">
        <f t="shared" si="88"/>
        <v>0</v>
      </c>
    </row>
    <row r="2868" spans="2:13" ht="14.45" customHeight="1">
      <c r="B2868" s="13"/>
      <c r="C2868" s="42" t="s">
        <v>1832</v>
      </c>
      <c r="D2868" s="43">
        <v>5908234709179</v>
      </c>
      <c r="E2868" s="16" t="s">
        <v>13</v>
      </c>
      <c r="F2868" s="42" t="s">
        <v>1827</v>
      </c>
      <c r="G2868" s="44" t="s">
        <v>3</v>
      </c>
      <c r="H2868" s="16">
        <v>10</v>
      </c>
      <c r="I2868" s="45">
        <v>183</v>
      </c>
      <c r="J2868" s="205"/>
      <c r="K2868" s="18">
        <f t="shared" si="89"/>
        <v>29.262872628726289</v>
      </c>
      <c r="L2868" s="46">
        <v>53.99</v>
      </c>
      <c r="M2868" s="19">
        <f t="shared" si="88"/>
        <v>0</v>
      </c>
    </row>
    <row r="2869" spans="2:13" ht="14.45" customHeight="1" thickBot="1">
      <c r="B2869" s="21"/>
      <c r="C2869" s="47" t="s">
        <v>1833</v>
      </c>
      <c r="D2869" s="48">
        <v>5908234709186</v>
      </c>
      <c r="E2869" s="24" t="s">
        <v>13</v>
      </c>
      <c r="F2869" s="47" t="s">
        <v>1827</v>
      </c>
      <c r="G2869" s="49" t="s">
        <v>3</v>
      </c>
      <c r="H2869" s="24">
        <v>11</v>
      </c>
      <c r="I2869" s="50">
        <v>183</v>
      </c>
      <c r="J2869" s="206"/>
      <c r="K2869" s="28">
        <f t="shared" si="89"/>
        <v>29.262872628726289</v>
      </c>
      <c r="L2869" s="51">
        <v>53.99</v>
      </c>
      <c r="M2869" s="29">
        <f t="shared" si="88"/>
        <v>0</v>
      </c>
    </row>
    <row r="2870" spans="2:13" ht="14.45" customHeight="1">
      <c r="B2870" s="30"/>
      <c r="C2870" s="37" t="s">
        <v>1834</v>
      </c>
      <c r="D2870" s="38">
        <v>5901115801399</v>
      </c>
      <c r="E2870" s="33" t="s">
        <v>13</v>
      </c>
      <c r="F2870" s="37" t="s">
        <v>1835</v>
      </c>
      <c r="G2870" s="71" t="s">
        <v>3</v>
      </c>
      <c r="H2870" s="33">
        <v>5</v>
      </c>
      <c r="I2870" s="40">
        <v>186</v>
      </c>
      <c r="J2870" s="207"/>
      <c r="K2870" s="35">
        <f t="shared" si="89"/>
        <v>19.506775067750677</v>
      </c>
      <c r="L2870" s="41">
        <v>35.99</v>
      </c>
      <c r="M2870" s="36">
        <f t="shared" si="88"/>
        <v>0</v>
      </c>
    </row>
    <row r="2871" spans="2:13" ht="14.45" customHeight="1">
      <c r="B2871" s="13"/>
      <c r="C2871" s="42" t="s">
        <v>1836</v>
      </c>
      <c r="D2871" s="43">
        <v>5901115801405</v>
      </c>
      <c r="E2871" s="16" t="s">
        <v>13</v>
      </c>
      <c r="F2871" s="42" t="s">
        <v>1835</v>
      </c>
      <c r="G2871" s="44" t="s">
        <v>3</v>
      </c>
      <c r="H2871" s="16">
        <v>6</v>
      </c>
      <c r="I2871" s="45">
        <v>186</v>
      </c>
      <c r="J2871" s="205"/>
      <c r="K2871" s="18">
        <f t="shared" si="89"/>
        <v>19.506775067750677</v>
      </c>
      <c r="L2871" s="46">
        <v>35.99</v>
      </c>
      <c r="M2871" s="19">
        <f t="shared" si="88"/>
        <v>0</v>
      </c>
    </row>
    <row r="2872" spans="2:13" ht="14.45" customHeight="1">
      <c r="B2872" s="13"/>
      <c r="C2872" s="42" t="s">
        <v>1837</v>
      </c>
      <c r="D2872" s="43">
        <v>5901115801412</v>
      </c>
      <c r="E2872" s="16" t="s">
        <v>13</v>
      </c>
      <c r="F2872" s="42" t="s">
        <v>1835</v>
      </c>
      <c r="G2872" s="44" t="s">
        <v>3</v>
      </c>
      <c r="H2872" s="16">
        <v>7</v>
      </c>
      <c r="I2872" s="45">
        <v>186</v>
      </c>
      <c r="J2872" s="205"/>
      <c r="K2872" s="18">
        <f t="shared" si="89"/>
        <v>19.506775067750677</v>
      </c>
      <c r="L2872" s="46">
        <v>35.99</v>
      </c>
      <c r="M2872" s="19">
        <f t="shared" si="88"/>
        <v>0</v>
      </c>
    </row>
    <row r="2873" spans="2:13" ht="14.45" customHeight="1">
      <c r="B2873" s="13"/>
      <c r="C2873" s="42" t="s">
        <v>1838</v>
      </c>
      <c r="D2873" s="43">
        <v>5901115797296</v>
      </c>
      <c r="E2873" s="16" t="s">
        <v>13</v>
      </c>
      <c r="F2873" s="42" t="s">
        <v>1835</v>
      </c>
      <c r="G2873" s="44" t="s">
        <v>3</v>
      </c>
      <c r="H2873" s="16">
        <v>8</v>
      </c>
      <c r="I2873" s="45">
        <v>186</v>
      </c>
      <c r="J2873" s="205"/>
      <c r="K2873" s="18">
        <f t="shared" si="89"/>
        <v>19.506775067750677</v>
      </c>
      <c r="L2873" s="46">
        <v>35.99</v>
      </c>
      <c r="M2873" s="19">
        <f t="shared" si="88"/>
        <v>0</v>
      </c>
    </row>
    <row r="2874" spans="2:13" ht="14.45" customHeight="1">
      <c r="B2874" s="13"/>
      <c r="C2874" s="42" t="s">
        <v>1839</v>
      </c>
      <c r="D2874" s="43">
        <v>5901115801429</v>
      </c>
      <c r="E2874" s="16" t="s">
        <v>13</v>
      </c>
      <c r="F2874" s="42" t="s">
        <v>1835</v>
      </c>
      <c r="G2874" s="44" t="s">
        <v>3</v>
      </c>
      <c r="H2874" s="16">
        <v>9</v>
      </c>
      <c r="I2874" s="45">
        <v>186</v>
      </c>
      <c r="J2874" s="205"/>
      <c r="K2874" s="18">
        <f t="shared" si="89"/>
        <v>19.506775067750677</v>
      </c>
      <c r="L2874" s="46">
        <v>35.99</v>
      </c>
      <c r="M2874" s="19">
        <f t="shared" si="88"/>
        <v>0</v>
      </c>
    </row>
    <row r="2875" spans="2:13" ht="14.45" customHeight="1" thickBot="1">
      <c r="B2875" s="21"/>
      <c r="C2875" s="47" t="s">
        <v>1840</v>
      </c>
      <c r="D2875" s="48">
        <v>5901115801436</v>
      </c>
      <c r="E2875" s="24" t="s">
        <v>13</v>
      </c>
      <c r="F2875" s="47" t="s">
        <v>1835</v>
      </c>
      <c r="G2875" s="49" t="s">
        <v>3</v>
      </c>
      <c r="H2875" s="24">
        <v>10</v>
      </c>
      <c r="I2875" s="50">
        <v>186</v>
      </c>
      <c r="J2875" s="206"/>
      <c r="K2875" s="28">
        <f t="shared" si="89"/>
        <v>19.506775067750677</v>
      </c>
      <c r="L2875" s="51">
        <v>35.99</v>
      </c>
      <c r="M2875" s="29">
        <f t="shared" si="88"/>
        <v>0</v>
      </c>
    </row>
    <row r="2876" spans="2:13" ht="14.45" customHeight="1">
      <c r="B2876" s="30"/>
      <c r="C2876" s="37" t="s">
        <v>1841</v>
      </c>
      <c r="D2876" s="38">
        <v>5901115802037</v>
      </c>
      <c r="E2876" s="33" t="s">
        <v>13</v>
      </c>
      <c r="F2876" s="37" t="s">
        <v>1842</v>
      </c>
      <c r="G2876" s="39" t="s">
        <v>3</v>
      </c>
      <c r="H2876" s="33">
        <v>5</v>
      </c>
      <c r="I2876" s="40">
        <v>186</v>
      </c>
      <c r="J2876" s="207"/>
      <c r="K2876" s="35">
        <f t="shared" si="89"/>
        <v>19.506775067750677</v>
      </c>
      <c r="L2876" s="41">
        <v>35.99</v>
      </c>
      <c r="M2876" s="36">
        <f t="shared" si="88"/>
        <v>0</v>
      </c>
    </row>
    <row r="2877" spans="2:13" ht="14.45" customHeight="1">
      <c r="B2877" s="13"/>
      <c r="C2877" s="42" t="s">
        <v>1843</v>
      </c>
      <c r="D2877" s="43">
        <v>5901115799085</v>
      </c>
      <c r="E2877" s="16" t="s">
        <v>13</v>
      </c>
      <c r="F2877" s="42" t="s">
        <v>1842</v>
      </c>
      <c r="G2877" s="44" t="s">
        <v>3</v>
      </c>
      <c r="H2877" s="16">
        <v>6</v>
      </c>
      <c r="I2877" s="45">
        <v>186</v>
      </c>
      <c r="J2877" s="205"/>
      <c r="K2877" s="18">
        <f t="shared" si="89"/>
        <v>19.506775067750677</v>
      </c>
      <c r="L2877" s="46">
        <v>35.99</v>
      </c>
      <c r="M2877" s="19">
        <f t="shared" si="88"/>
        <v>0</v>
      </c>
    </row>
    <row r="2878" spans="2:13" ht="14.45" customHeight="1">
      <c r="B2878" s="13"/>
      <c r="C2878" s="42" t="s">
        <v>1844</v>
      </c>
      <c r="D2878" s="43">
        <v>5901115802044</v>
      </c>
      <c r="E2878" s="16" t="s">
        <v>13</v>
      </c>
      <c r="F2878" s="42" t="s">
        <v>1842</v>
      </c>
      <c r="G2878" s="44" t="s">
        <v>3</v>
      </c>
      <c r="H2878" s="16">
        <v>7</v>
      </c>
      <c r="I2878" s="45">
        <v>186</v>
      </c>
      <c r="J2878" s="205"/>
      <c r="K2878" s="18">
        <f t="shared" si="89"/>
        <v>19.506775067750677</v>
      </c>
      <c r="L2878" s="46">
        <v>35.99</v>
      </c>
      <c r="M2878" s="19">
        <f t="shared" si="88"/>
        <v>0</v>
      </c>
    </row>
    <row r="2879" spans="2:13" ht="14.45" customHeight="1">
      <c r="B2879" s="13"/>
      <c r="C2879" s="42" t="s">
        <v>1845</v>
      </c>
      <c r="D2879" s="43">
        <v>5901115799092</v>
      </c>
      <c r="E2879" s="16" t="s">
        <v>13</v>
      </c>
      <c r="F2879" s="42" t="s">
        <v>1842</v>
      </c>
      <c r="G2879" s="44" t="s">
        <v>3</v>
      </c>
      <c r="H2879" s="16">
        <v>8</v>
      </c>
      <c r="I2879" s="45">
        <v>186</v>
      </c>
      <c r="J2879" s="205"/>
      <c r="K2879" s="18">
        <f t="shared" si="89"/>
        <v>19.506775067750677</v>
      </c>
      <c r="L2879" s="46">
        <v>35.99</v>
      </c>
      <c r="M2879" s="19">
        <f t="shared" si="88"/>
        <v>0</v>
      </c>
    </row>
    <row r="2880" spans="2:13" ht="14.45" customHeight="1">
      <c r="B2880" s="13"/>
      <c r="C2880" s="42" t="s">
        <v>1846</v>
      </c>
      <c r="D2880" s="43">
        <v>5901115802051</v>
      </c>
      <c r="E2880" s="16" t="s">
        <v>13</v>
      </c>
      <c r="F2880" s="42" t="s">
        <v>1842</v>
      </c>
      <c r="G2880" s="44" t="s">
        <v>3</v>
      </c>
      <c r="H2880" s="16">
        <v>9</v>
      </c>
      <c r="I2880" s="45">
        <v>186</v>
      </c>
      <c r="J2880" s="205"/>
      <c r="K2880" s="18">
        <f t="shared" si="89"/>
        <v>19.506775067750677</v>
      </c>
      <c r="L2880" s="46">
        <v>35.99</v>
      </c>
      <c r="M2880" s="19">
        <f t="shared" si="88"/>
        <v>0</v>
      </c>
    </row>
    <row r="2881" spans="2:13" ht="14.45" customHeight="1">
      <c r="B2881" s="13"/>
      <c r="C2881" s="42" t="s">
        <v>1847</v>
      </c>
      <c r="D2881" s="43">
        <v>5901115802068</v>
      </c>
      <c r="E2881" s="16" t="s">
        <v>13</v>
      </c>
      <c r="F2881" s="42" t="s">
        <v>1842</v>
      </c>
      <c r="G2881" s="44" t="s">
        <v>3</v>
      </c>
      <c r="H2881" s="16">
        <v>10</v>
      </c>
      <c r="I2881" s="45">
        <v>186</v>
      </c>
      <c r="J2881" s="205"/>
      <c r="K2881" s="18">
        <f t="shared" si="89"/>
        <v>19.506775067750677</v>
      </c>
      <c r="L2881" s="46">
        <v>35.99</v>
      </c>
      <c r="M2881" s="19">
        <f t="shared" si="88"/>
        <v>0</v>
      </c>
    </row>
    <row r="2882" spans="2:13" ht="14.45" customHeight="1" thickBot="1">
      <c r="B2882" s="21"/>
      <c r="C2882" s="47" t="s">
        <v>1848</v>
      </c>
      <c r="D2882" s="48">
        <v>5901115802075</v>
      </c>
      <c r="E2882" s="24" t="s">
        <v>13</v>
      </c>
      <c r="F2882" s="47" t="s">
        <v>1842</v>
      </c>
      <c r="G2882" s="49" t="s">
        <v>3</v>
      </c>
      <c r="H2882" s="24">
        <v>11</v>
      </c>
      <c r="I2882" s="50">
        <v>186</v>
      </c>
      <c r="J2882" s="206"/>
      <c r="K2882" s="28">
        <f t="shared" si="89"/>
        <v>19.506775067750677</v>
      </c>
      <c r="L2882" s="51">
        <v>35.99</v>
      </c>
      <c r="M2882" s="29">
        <f t="shared" si="88"/>
        <v>0</v>
      </c>
    </row>
    <row r="2883" spans="2:13" ht="14.45" customHeight="1">
      <c r="B2883" s="30"/>
      <c r="C2883" s="37" t="s">
        <v>1882</v>
      </c>
      <c r="D2883" s="38">
        <v>5901115780441</v>
      </c>
      <c r="E2883" s="33" t="s">
        <v>13</v>
      </c>
      <c r="F2883" s="37" t="s">
        <v>1883</v>
      </c>
      <c r="G2883" s="39" t="s">
        <v>3</v>
      </c>
      <c r="H2883" s="33">
        <v>5</v>
      </c>
      <c r="I2883" s="40">
        <v>186</v>
      </c>
      <c r="J2883" s="207"/>
      <c r="K2883" s="35">
        <f t="shared" si="89"/>
        <v>16.796747967479675</v>
      </c>
      <c r="L2883" s="41">
        <v>30.99</v>
      </c>
      <c r="M2883" s="36">
        <f t="shared" si="88"/>
        <v>0</v>
      </c>
    </row>
    <row r="2884" spans="2:13" ht="14.45" customHeight="1">
      <c r="B2884" s="13"/>
      <c r="C2884" s="42" t="s">
        <v>1884</v>
      </c>
      <c r="D2884" s="43">
        <v>5901115780458</v>
      </c>
      <c r="E2884" s="16" t="s">
        <v>13</v>
      </c>
      <c r="F2884" s="42" t="s">
        <v>1883</v>
      </c>
      <c r="G2884" s="44" t="s">
        <v>3</v>
      </c>
      <c r="H2884" s="16">
        <v>6</v>
      </c>
      <c r="I2884" s="45">
        <v>186</v>
      </c>
      <c r="J2884" s="205"/>
      <c r="K2884" s="18">
        <f t="shared" si="89"/>
        <v>16.796747967479675</v>
      </c>
      <c r="L2884" s="46">
        <v>30.99</v>
      </c>
      <c r="M2884" s="19">
        <f t="shared" si="88"/>
        <v>0</v>
      </c>
    </row>
    <row r="2885" spans="2:13" ht="14.45" customHeight="1">
      <c r="B2885" s="13"/>
      <c r="C2885" s="42" t="s">
        <v>1885</v>
      </c>
      <c r="D2885" s="43">
        <v>5901115780465</v>
      </c>
      <c r="E2885" s="16" t="s">
        <v>13</v>
      </c>
      <c r="F2885" s="42" t="s">
        <v>1883</v>
      </c>
      <c r="G2885" s="44" t="s">
        <v>3</v>
      </c>
      <c r="H2885" s="16">
        <v>7</v>
      </c>
      <c r="I2885" s="45">
        <v>186</v>
      </c>
      <c r="J2885" s="205"/>
      <c r="K2885" s="18">
        <f t="shared" si="89"/>
        <v>16.796747967479675</v>
      </c>
      <c r="L2885" s="46">
        <v>30.99</v>
      </c>
      <c r="M2885" s="19">
        <f t="shared" si="88"/>
        <v>0</v>
      </c>
    </row>
    <row r="2886" spans="2:13" ht="14.45" customHeight="1">
      <c r="B2886" s="13"/>
      <c r="C2886" s="42" t="s">
        <v>1886</v>
      </c>
      <c r="D2886" s="43">
        <v>5901115778899</v>
      </c>
      <c r="E2886" s="16" t="s">
        <v>13</v>
      </c>
      <c r="F2886" s="42" t="s">
        <v>1883</v>
      </c>
      <c r="G2886" s="44" t="s">
        <v>3</v>
      </c>
      <c r="H2886" s="16">
        <v>8</v>
      </c>
      <c r="I2886" s="45">
        <v>186</v>
      </c>
      <c r="J2886" s="205"/>
      <c r="K2886" s="18">
        <f t="shared" si="89"/>
        <v>16.796747967479675</v>
      </c>
      <c r="L2886" s="46">
        <v>30.99</v>
      </c>
      <c r="M2886" s="19">
        <f t="shared" si="88"/>
        <v>0</v>
      </c>
    </row>
    <row r="2887" spans="2:13" ht="14.45" customHeight="1" thickBot="1">
      <c r="B2887" s="21"/>
      <c r="C2887" s="47" t="s">
        <v>1887</v>
      </c>
      <c r="D2887" s="48">
        <v>5901115780472</v>
      </c>
      <c r="E2887" s="24" t="s">
        <v>13</v>
      </c>
      <c r="F2887" s="47" t="s">
        <v>1883</v>
      </c>
      <c r="G2887" s="49" t="s">
        <v>3</v>
      </c>
      <c r="H2887" s="24">
        <v>9</v>
      </c>
      <c r="I2887" s="50">
        <v>186</v>
      </c>
      <c r="J2887" s="206"/>
      <c r="K2887" s="28">
        <f t="shared" si="89"/>
        <v>16.796747967479675</v>
      </c>
      <c r="L2887" s="51">
        <v>30.99</v>
      </c>
      <c r="M2887" s="29">
        <f t="shared" ref="M2887:M2950" si="90">SUM(J2887:J2887)*K2887</f>
        <v>0</v>
      </c>
    </row>
    <row r="2888" spans="2:13" ht="14.45" customHeight="1">
      <c r="B2888" s="30"/>
      <c r="C2888" s="37" t="s">
        <v>1888</v>
      </c>
      <c r="D2888" s="38">
        <v>5901115814139</v>
      </c>
      <c r="E2888" s="33" t="s">
        <v>13</v>
      </c>
      <c r="F2888" s="37" t="s">
        <v>1889</v>
      </c>
      <c r="G2888" s="39" t="s">
        <v>3979</v>
      </c>
      <c r="H2888" s="38">
        <v>5</v>
      </c>
      <c r="I2888" s="40">
        <v>187</v>
      </c>
      <c r="J2888" s="207"/>
      <c r="K2888" s="35">
        <f t="shared" ref="K2888:K2951" si="91">L2888/1.23/1.5</f>
        <v>14.628726287262872</v>
      </c>
      <c r="L2888" s="41">
        <v>26.99</v>
      </c>
      <c r="M2888" s="36">
        <f t="shared" si="90"/>
        <v>0</v>
      </c>
    </row>
    <row r="2889" spans="2:13" ht="14.45" customHeight="1">
      <c r="B2889" s="13"/>
      <c r="C2889" s="42" t="s">
        <v>1890</v>
      </c>
      <c r="D2889" s="43">
        <v>5901115808367</v>
      </c>
      <c r="E2889" s="16" t="s">
        <v>13</v>
      </c>
      <c r="F2889" s="42" t="s">
        <v>1889</v>
      </c>
      <c r="G2889" s="44" t="s">
        <v>3979</v>
      </c>
      <c r="H2889" s="43">
        <v>6</v>
      </c>
      <c r="I2889" s="45">
        <v>187</v>
      </c>
      <c r="J2889" s="205"/>
      <c r="K2889" s="18">
        <f t="shared" si="91"/>
        <v>14.628726287262872</v>
      </c>
      <c r="L2889" s="46">
        <v>26.99</v>
      </c>
      <c r="M2889" s="19">
        <f t="shared" si="90"/>
        <v>0</v>
      </c>
    </row>
    <row r="2890" spans="2:13" ht="14.45" customHeight="1">
      <c r="B2890" s="13"/>
      <c r="C2890" s="42" t="s">
        <v>1891</v>
      </c>
      <c r="D2890" s="43">
        <v>5901115814146</v>
      </c>
      <c r="E2890" s="16" t="s">
        <v>13</v>
      </c>
      <c r="F2890" s="42" t="s">
        <v>1889</v>
      </c>
      <c r="G2890" s="44" t="s">
        <v>3979</v>
      </c>
      <c r="H2890" s="43">
        <v>7</v>
      </c>
      <c r="I2890" s="45">
        <v>187</v>
      </c>
      <c r="J2890" s="205"/>
      <c r="K2890" s="18">
        <f t="shared" si="91"/>
        <v>14.628726287262872</v>
      </c>
      <c r="L2890" s="46">
        <v>26.99</v>
      </c>
      <c r="M2890" s="19">
        <f t="shared" si="90"/>
        <v>0</v>
      </c>
    </row>
    <row r="2891" spans="2:13" ht="14.45" customHeight="1">
      <c r="B2891" s="13"/>
      <c r="C2891" s="42" t="s">
        <v>1892</v>
      </c>
      <c r="D2891" s="43">
        <v>5901115808374</v>
      </c>
      <c r="E2891" s="16" t="s">
        <v>13</v>
      </c>
      <c r="F2891" s="42" t="s">
        <v>1889</v>
      </c>
      <c r="G2891" s="44" t="s">
        <v>3979</v>
      </c>
      <c r="H2891" s="43">
        <v>8</v>
      </c>
      <c r="I2891" s="45">
        <v>187</v>
      </c>
      <c r="J2891" s="205"/>
      <c r="K2891" s="18">
        <f t="shared" si="91"/>
        <v>14.628726287262872</v>
      </c>
      <c r="L2891" s="46">
        <v>26.99</v>
      </c>
      <c r="M2891" s="19">
        <f t="shared" si="90"/>
        <v>0</v>
      </c>
    </row>
    <row r="2892" spans="2:13" ht="14.45" customHeight="1">
      <c r="B2892" s="13"/>
      <c r="C2892" s="42" t="s">
        <v>1893</v>
      </c>
      <c r="D2892" s="43">
        <v>5901115814153</v>
      </c>
      <c r="E2892" s="16" t="s">
        <v>13</v>
      </c>
      <c r="F2892" s="42" t="s">
        <v>1889</v>
      </c>
      <c r="G2892" s="44" t="s">
        <v>3979</v>
      </c>
      <c r="H2892" s="43">
        <v>9</v>
      </c>
      <c r="I2892" s="45">
        <v>187</v>
      </c>
      <c r="J2892" s="205"/>
      <c r="K2892" s="18">
        <f t="shared" si="91"/>
        <v>14.628726287262872</v>
      </c>
      <c r="L2892" s="46">
        <v>26.99</v>
      </c>
      <c r="M2892" s="19">
        <f t="shared" si="90"/>
        <v>0</v>
      </c>
    </row>
    <row r="2893" spans="2:13" ht="14.45" customHeight="1" thickBot="1">
      <c r="B2893" s="21"/>
      <c r="C2893" s="47" t="s">
        <v>1894</v>
      </c>
      <c r="D2893" s="48">
        <v>5901115814160</v>
      </c>
      <c r="E2893" s="24" t="s">
        <v>13</v>
      </c>
      <c r="F2893" s="47" t="s">
        <v>1889</v>
      </c>
      <c r="G2893" s="49" t="s">
        <v>3979</v>
      </c>
      <c r="H2893" s="48">
        <v>10</v>
      </c>
      <c r="I2893" s="50">
        <v>187</v>
      </c>
      <c r="J2893" s="206"/>
      <c r="K2893" s="28">
        <f t="shared" si="91"/>
        <v>14.628726287262872</v>
      </c>
      <c r="L2893" s="51">
        <v>26.99</v>
      </c>
      <c r="M2893" s="29">
        <f t="shared" si="90"/>
        <v>0</v>
      </c>
    </row>
    <row r="2894" spans="2:13" ht="14.45" customHeight="1">
      <c r="B2894" s="30"/>
      <c r="C2894" s="37" t="s">
        <v>734</v>
      </c>
      <c r="D2894" s="38">
        <v>5901115814177</v>
      </c>
      <c r="E2894" s="33" t="s">
        <v>13</v>
      </c>
      <c r="F2894" s="37" t="s">
        <v>1849</v>
      </c>
      <c r="G2894" s="71" t="s">
        <v>3</v>
      </c>
      <c r="H2894" s="38">
        <v>5</v>
      </c>
      <c r="I2894" s="40">
        <v>187</v>
      </c>
      <c r="J2894" s="207"/>
      <c r="K2894" s="35">
        <f t="shared" si="91"/>
        <v>11.918699186991867</v>
      </c>
      <c r="L2894" s="41">
        <v>21.99</v>
      </c>
      <c r="M2894" s="36">
        <f t="shared" si="90"/>
        <v>0</v>
      </c>
    </row>
    <row r="2895" spans="2:13" ht="14.45" customHeight="1">
      <c r="B2895" s="13"/>
      <c r="C2895" s="42" t="s">
        <v>735</v>
      </c>
      <c r="D2895" s="43">
        <v>5901115809036</v>
      </c>
      <c r="E2895" s="16" t="s">
        <v>13</v>
      </c>
      <c r="F2895" s="42" t="s">
        <v>1849</v>
      </c>
      <c r="G2895" s="72" t="s">
        <v>3</v>
      </c>
      <c r="H2895" s="43">
        <v>6</v>
      </c>
      <c r="I2895" s="45">
        <v>187</v>
      </c>
      <c r="J2895" s="205"/>
      <c r="K2895" s="18">
        <f t="shared" si="91"/>
        <v>11.918699186991867</v>
      </c>
      <c r="L2895" s="46">
        <v>21.99</v>
      </c>
      <c r="M2895" s="19">
        <f t="shared" si="90"/>
        <v>0</v>
      </c>
    </row>
    <row r="2896" spans="2:13" ht="14.45" customHeight="1">
      <c r="B2896" s="13"/>
      <c r="C2896" s="42" t="s">
        <v>736</v>
      </c>
      <c r="D2896" s="43">
        <v>5901115814184</v>
      </c>
      <c r="E2896" s="16" t="s">
        <v>13</v>
      </c>
      <c r="F2896" s="42" t="s">
        <v>1849</v>
      </c>
      <c r="G2896" s="72" t="s">
        <v>3</v>
      </c>
      <c r="H2896" s="43">
        <v>7</v>
      </c>
      <c r="I2896" s="45">
        <v>187</v>
      </c>
      <c r="J2896" s="205"/>
      <c r="K2896" s="18">
        <f t="shared" si="91"/>
        <v>11.918699186991867</v>
      </c>
      <c r="L2896" s="46">
        <v>21.99</v>
      </c>
      <c r="M2896" s="19">
        <f t="shared" si="90"/>
        <v>0</v>
      </c>
    </row>
    <row r="2897" spans="2:13" ht="14.45" customHeight="1">
      <c r="B2897" s="13"/>
      <c r="C2897" s="42" t="s">
        <v>737</v>
      </c>
      <c r="D2897" s="43">
        <v>5901115809043</v>
      </c>
      <c r="E2897" s="16" t="s">
        <v>13</v>
      </c>
      <c r="F2897" s="42" t="s">
        <v>1849</v>
      </c>
      <c r="G2897" s="72" t="s">
        <v>3</v>
      </c>
      <c r="H2897" s="43">
        <v>8</v>
      </c>
      <c r="I2897" s="45">
        <v>187</v>
      </c>
      <c r="J2897" s="205"/>
      <c r="K2897" s="18">
        <f t="shared" si="91"/>
        <v>11.918699186991867</v>
      </c>
      <c r="L2897" s="46">
        <v>21.99</v>
      </c>
      <c r="M2897" s="19">
        <f t="shared" si="90"/>
        <v>0</v>
      </c>
    </row>
    <row r="2898" spans="2:13" ht="14.45" customHeight="1">
      <c r="B2898" s="13"/>
      <c r="C2898" s="42" t="s">
        <v>738</v>
      </c>
      <c r="D2898" s="43">
        <v>5901115814191</v>
      </c>
      <c r="E2898" s="16" t="s">
        <v>13</v>
      </c>
      <c r="F2898" s="42" t="s">
        <v>1849</v>
      </c>
      <c r="G2898" s="72" t="s">
        <v>3</v>
      </c>
      <c r="H2898" s="43">
        <v>9</v>
      </c>
      <c r="I2898" s="45">
        <v>187</v>
      </c>
      <c r="J2898" s="205"/>
      <c r="K2898" s="18">
        <f t="shared" si="91"/>
        <v>11.918699186991867</v>
      </c>
      <c r="L2898" s="46">
        <v>21.99</v>
      </c>
      <c r="M2898" s="19">
        <f t="shared" si="90"/>
        <v>0</v>
      </c>
    </row>
    <row r="2899" spans="2:13" ht="14.45" customHeight="1" thickBot="1">
      <c r="B2899" s="21"/>
      <c r="C2899" s="47" t="s">
        <v>739</v>
      </c>
      <c r="D2899" s="48">
        <v>5901115814207</v>
      </c>
      <c r="E2899" s="24" t="s">
        <v>13</v>
      </c>
      <c r="F2899" s="47" t="s">
        <v>1849</v>
      </c>
      <c r="G2899" s="73" t="s">
        <v>3</v>
      </c>
      <c r="H2899" s="48">
        <v>10</v>
      </c>
      <c r="I2899" s="50">
        <v>187</v>
      </c>
      <c r="J2899" s="206"/>
      <c r="K2899" s="28">
        <f t="shared" si="91"/>
        <v>11.918699186991867</v>
      </c>
      <c r="L2899" s="51">
        <v>21.99</v>
      </c>
      <c r="M2899" s="29">
        <f t="shared" si="90"/>
        <v>0</v>
      </c>
    </row>
    <row r="2900" spans="2:13" ht="14.45" customHeight="1">
      <c r="B2900" s="30"/>
      <c r="C2900" s="37" t="s">
        <v>160</v>
      </c>
      <c r="D2900" s="38">
        <v>5901115793540</v>
      </c>
      <c r="E2900" s="33" t="s">
        <v>13</v>
      </c>
      <c r="F2900" s="37" t="s">
        <v>1819</v>
      </c>
      <c r="G2900" s="39" t="s">
        <v>3780</v>
      </c>
      <c r="H2900" s="33">
        <v>5</v>
      </c>
      <c r="I2900" s="40">
        <v>187</v>
      </c>
      <c r="J2900" s="207"/>
      <c r="K2900" s="35">
        <f t="shared" si="91"/>
        <v>9.7506775067750677</v>
      </c>
      <c r="L2900" s="41">
        <v>17.989999999999998</v>
      </c>
      <c r="M2900" s="36">
        <f t="shared" si="90"/>
        <v>0</v>
      </c>
    </row>
    <row r="2901" spans="2:13" ht="14.45" customHeight="1">
      <c r="B2901" s="13"/>
      <c r="C2901" s="42" t="s">
        <v>161</v>
      </c>
      <c r="D2901" s="43">
        <v>5901115788195</v>
      </c>
      <c r="E2901" s="16" t="s">
        <v>13</v>
      </c>
      <c r="F2901" s="42" t="s">
        <v>1819</v>
      </c>
      <c r="G2901" s="44" t="s">
        <v>3780</v>
      </c>
      <c r="H2901" s="16">
        <v>6</v>
      </c>
      <c r="I2901" s="45">
        <v>187</v>
      </c>
      <c r="J2901" s="205"/>
      <c r="K2901" s="18">
        <f t="shared" si="91"/>
        <v>9.7506775067750677</v>
      </c>
      <c r="L2901" s="46">
        <v>17.989999999999998</v>
      </c>
      <c r="M2901" s="19">
        <f t="shared" si="90"/>
        <v>0</v>
      </c>
    </row>
    <row r="2902" spans="2:13" ht="14.45" customHeight="1">
      <c r="B2902" s="13"/>
      <c r="C2902" s="42" t="s">
        <v>162</v>
      </c>
      <c r="D2902" s="43">
        <v>5901115793557</v>
      </c>
      <c r="E2902" s="16" t="s">
        <v>13</v>
      </c>
      <c r="F2902" s="42" t="s">
        <v>1819</v>
      </c>
      <c r="G2902" s="44" t="s">
        <v>3780</v>
      </c>
      <c r="H2902" s="16">
        <v>7</v>
      </c>
      <c r="I2902" s="45">
        <v>187</v>
      </c>
      <c r="J2902" s="205"/>
      <c r="K2902" s="18">
        <f t="shared" si="91"/>
        <v>9.7506775067750677</v>
      </c>
      <c r="L2902" s="46">
        <v>17.989999999999998</v>
      </c>
      <c r="M2902" s="19">
        <f t="shared" si="90"/>
        <v>0</v>
      </c>
    </row>
    <row r="2903" spans="2:13" ht="14.45" customHeight="1">
      <c r="B2903" s="13"/>
      <c r="C2903" s="42" t="s">
        <v>163</v>
      </c>
      <c r="D2903" s="43">
        <v>5901115788201</v>
      </c>
      <c r="E2903" s="16" t="s">
        <v>13</v>
      </c>
      <c r="F2903" s="42" t="s">
        <v>1819</v>
      </c>
      <c r="G2903" s="44" t="s">
        <v>3780</v>
      </c>
      <c r="H2903" s="16">
        <v>8</v>
      </c>
      <c r="I2903" s="45">
        <v>187</v>
      </c>
      <c r="J2903" s="205"/>
      <c r="K2903" s="18">
        <f t="shared" si="91"/>
        <v>9.7506775067750677</v>
      </c>
      <c r="L2903" s="46">
        <v>17.989999999999998</v>
      </c>
      <c r="M2903" s="19">
        <f t="shared" si="90"/>
        <v>0</v>
      </c>
    </row>
    <row r="2904" spans="2:13" ht="14.45" customHeight="1">
      <c r="B2904" s="13"/>
      <c r="C2904" s="42" t="s">
        <v>164</v>
      </c>
      <c r="D2904" s="43">
        <v>5901115793564</v>
      </c>
      <c r="E2904" s="16" t="s">
        <v>13</v>
      </c>
      <c r="F2904" s="42" t="s">
        <v>1819</v>
      </c>
      <c r="G2904" s="44" t="s">
        <v>3780</v>
      </c>
      <c r="H2904" s="16">
        <v>9</v>
      </c>
      <c r="I2904" s="45">
        <v>187</v>
      </c>
      <c r="J2904" s="205"/>
      <c r="K2904" s="18">
        <f t="shared" si="91"/>
        <v>9.7506775067750677</v>
      </c>
      <c r="L2904" s="46">
        <v>17.989999999999998</v>
      </c>
      <c r="M2904" s="19">
        <f t="shared" si="90"/>
        <v>0</v>
      </c>
    </row>
    <row r="2905" spans="2:13" ht="14.45" customHeight="1" thickBot="1">
      <c r="B2905" s="21"/>
      <c r="C2905" s="47" t="s">
        <v>159</v>
      </c>
      <c r="D2905" s="48">
        <v>5901115793571</v>
      </c>
      <c r="E2905" s="24" t="s">
        <v>13</v>
      </c>
      <c r="F2905" s="47" t="s">
        <v>1819</v>
      </c>
      <c r="G2905" s="49" t="s">
        <v>3780</v>
      </c>
      <c r="H2905" s="24">
        <v>10</v>
      </c>
      <c r="I2905" s="50">
        <v>187</v>
      </c>
      <c r="J2905" s="206"/>
      <c r="K2905" s="28">
        <f t="shared" si="91"/>
        <v>9.7506775067750677</v>
      </c>
      <c r="L2905" s="51">
        <v>17.989999999999998</v>
      </c>
      <c r="M2905" s="29">
        <f t="shared" si="90"/>
        <v>0</v>
      </c>
    </row>
    <row r="2906" spans="2:13" ht="14.45" customHeight="1">
      <c r="B2906" s="30"/>
      <c r="C2906" s="37" t="s">
        <v>1820</v>
      </c>
      <c r="D2906" s="38">
        <v>5901115793588</v>
      </c>
      <c r="E2906" s="33" t="s">
        <v>13</v>
      </c>
      <c r="F2906" s="37" t="s">
        <v>1819</v>
      </c>
      <c r="G2906" s="39" t="s">
        <v>3811</v>
      </c>
      <c r="H2906" s="33">
        <v>5</v>
      </c>
      <c r="I2906" s="40">
        <v>187</v>
      </c>
      <c r="J2906" s="207"/>
      <c r="K2906" s="35">
        <f t="shared" si="91"/>
        <v>9.7506775067750677</v>
      </c>
      <c r="L2906" s="41">
        <v>17.989999999999998</v>
      </c>
      <c r="M2906" s="36">
        <f t="shared" si="90"/>
        <v>0</v>
      </c>
    </row>
    <row r="2907" spans="2:13" ht="14.45" customHeight="1">
      <c r="B2907" s="13"/>
      <c r="C2907" s="42" t="s">
        <v>1821</v>
      </c>
      <c r="D2907" s="43">
        <v>5901115788218</v>
      </c>
      <c r="E2907" s="16" t="s">
        <v>13</v>
      </c>
      <c r="F2907" s="42" t="s">
        <v>1819</v>
      </c>
      <c r="G2907" s="44" t="s">
        <v>3811</v>
      </c>
      <c r="H2907" s="16">
        <v>6</v>
      </c>
      <c r="I2907" s="45">
        <v>187</v>
      </c>
      <c r="J2907" s="205"/>
      <c r="K2907" s="18">
        <f t="shared" si="91"/>
        <v>9.7506775067750677</v>
      </c>
      <c r="L2907" s="46">
        <v>17.989999999999998</v>
      </c>
      <c r="M2907" s="19">
        <f t="shared" si="90"/>
        <v>0</v>
      </c>
    </row>
    <row r="2908" spans="2:13" ht="14.45" customHeight="1">
      <c r="B2908" s="13"/>
      <c r="C2908" s="42" t="s">
        <v>1822</v>
      </c>
      <c r="D2908" s="43">
        <v>5901115793595</v>
      </c>
      <c r="E2908" s="16" t="s">
        <v>13</v>
      </c>
      <c r="F2908" s="42" t="s">
        <v>1819</v>
      </c>
      <c r="G2908" s="44" t="s">
        <v>3811</v>
      </c>
      <c r="H2908" s="16">
        <v>7</v>
      </c>
      <c r="I2908" s="45">
        <v>187</v>
      </c>
      <c r="J2908" s="205"/>
      <c r="K2908" s="18">
        <f t="shared" si="91"/>
        <v>9.7506775067750677</v>
      </c>
      <c r="L2908" s="46">
        <v>17.989999999999998</v>
      </c>
      <c r="M2908" s="19">
        <f t="shared" si="90"/>
        <v>0</v>
      </c>
    </row>
    <row r="2909" spans="2:13" ht="14.45" customHeight="1">
      <c r="B2909" s="13"/>
      <c r="C2909" s="42" t="s">
        <v>1823</v>
      </c>
      <c r="D2909" s="43">
        <v>5901115788225</v>
      </c>
      <c r="E2909" s="16" t="s">
        <v>13</v>
      </c>
      <c r="F2909" s="42" t="s">
        <v>1819</v>
      </c>
      <c r="G2909" s="44" t="s">
        <v>3811</v>
      </c>
      <c r="H2909" s="16">
        <v>8</v>
      </c>
      <c r="I2909" s="45">
        <v>187</v>
      </c>
      <c r="J2909" s="205"/>
      <c r="K2909" s="18">
        <f t="shared" si="91"/>
        <v>9.7506775067750677</v>
      </c>
      <c r="L2909" s="46">
        <v>17.989999999999998</v>
      </c>
      <c r="M2909" s="19">
        <f t="shared" si="90"/>
        <v>0</v>
      </c>
    </row>
    <row r="2910" spans="2:13" ht="14.45" customHeight="1">
      <c r="B2910" s="13"/>
      <c r="C2910" s="42" t="s">
        <v>1824</v>
      </c>
      <c r="D2910" s="43">
        <v>5901115793601</v>
      </c>
      <c r="E2910" s="16" t="s">
        <v>13</v>
      </c>
      <c r="F2910" s="42" t="s">
        <v>1819</v>
      </c>
      <c r="G2910" s="44" t="s">
        <v>3811</v>
      </c>
      <c r="H2910" s="16">
        <v>9</v>
      </c>
      <c r="I2910" s="45">
        <v>187</v>
      </c>
      <c r="J2910" s="205"/>
      <c r="K2910" s="18">
        <f t="shared" si="91"/>
        <v>9.7506775067750677</v>
      </c>
      <c r="L2910" s="46">
        <v>17.989999999999998</v>
      </c>
      <c r="M2910" s="19">
        <f t="shared" si="90"/>
        <v>0</v>
      </c>
    </row>
    <row r="2911" spans="2:13" ht="14.45" customHeight="1" thickBot="1">
      <c r="B2911" s="21"/>
      <c r="C2911" s="47" t="s">
        <v>1825</v>
      </c>
      <c r="D2911" s="48">
        <v>5901115793618</v>
      </c>
      <c r="E2911" s="24" t="s">
        <v>13</v>
      </c>
      <c r="F2911" s="47" t="s">
        <v>1819</v>
      </c>
      <c r="G2911" s="49" t="s">
        <v>3811</v>
      </c>
      <c r="H2911" s="24">
        <v>10</v>
      </c>
      <c r="I2911" s="50">
        <v>187</v>
      </c>
      <c r="J2911" s="206"/>
      <c r="K2911" s="28">
        <f t="shared" si="91"/>
        <v>9.7506775067750677</v>
      </c>
      <c r="L2911" s="51">
        <v>17.989999999999998</v>
      </c>
      <c r="M2911" s="29">
        <f t="shared" si="90"/>
        <v>0</v>
      </c>
    </row>
    <row r="2912" spans="2:13" ht="14.45" customHeight="1">
      <c r="B2912" s="30"/>
      <c r="C2912" s="37" t="s">
        <v>1850</v>
      </c>
      <c r="D2912" s="38">
        <v>5901115780182</v>
      </c>
      <c r="E2912" s="33" t="s">
        <v>13</v>
      </c>
      <c r="F2912" s="37" t="s">
        <v>1851</v>
      </c>
      <c r="G2912" s="39" t="s">
        <v>4</v>
      </c>
      <c r="H2912" s="33">
        <v>5</v>
      </c>
      <c r="I2912" s="40">
        <v>188</v>
      </c>
      <c r="J2912" s="207"/>
      <c r="K2912" s="35">
        <f t="shared" si="91"/>
        <v>11.918699186991867</v>
      </c>
      <c r="L2912" s="41">
        <v>21.99</v>
      </c>
      <c r="M2912" s="36">
        <f t="shared" si="90"/>
        <v>0</v>
      </c>
    </row>
    <row r="2913" spans="2:13" ht="14.45" customHeight="1">
      <c r="B2913" s="13"/>
      <c r="C2913" s="42" t="s">
        <v>1852</v>
      </c>
      <c r="D2913" s="43">
        <v>5901115744542</v>
      </c>
      <c r="E2913" s="16" t="s">
        <v>13</v>
      </c>
      <c r="F2913" s="42" t="s">
        <v>1851</v>
      </c>
      <c r="G2913" s="44" t="s">
        <v>4</v>
      </c>
      <c r="H2913" s="16">
        <v>6</v>
      </c>
      <c r="I2913" s="45">
        <v>188</v>
      </c>
      <c r="J2913" s="205"/>
      <c r="K2913" s="18">
        <f t="shared" si="91"/>
        <v>11.918699186991867</v>
      </c>
      <c r="L2913" s="46">
        <v>21.99</v>
      </c>
      <c r="M2913" s="19">
        <f t="shared" si="90"/>
        <v>0</v>
      </c>
    </row>
    <row r="2914" spans="2:13" ht="14.45" customHeight="1">
      <c r="B2914" s="13"/>
      <c r="C2914" s="42" t="s">
        <v>1853</v>
      </c>
      <c r="D2914" s="43">
        <v>5901115744559</v>
      </c>
      <c r="E2914" s="16" t="s">
        <v>13</v>
      </c>
      <c r="F2914" s="42" t="s">
        <v>1851</v>
      </c>
      <c r="G2914" s="44" t="s">
        <v>4</v>
      </c>
      <c r="H2914" s="16">
        <v>7</v>
      </c>
      <c r="I2914" s="45">
        <v>188</v>
      </c>
      <c r="J2914" s="205"/>
      <c r="K2914" s="18">
        <f t="shared" si="91"/>
        <v>11.918699186991867</v>
      </c>
      <c r="L2914" s="46">
        <v>21.99</v>
      </c>
      <c r="M2914" s="19">
        <f t="shared" si="90"/>
        <v>0</v>
      </c>
    </row>
    <row r="2915" spans="2:13" ht="14.45" customHeight="1">
      <c r="B2915" s="13"/>
      <c r="C2915" s="42" t="s">
        <v>1854</v>
      </c>
      <c r="D2915" s="43">
        <v>5901115744993</v>
      </c>
      <c r="E2915" s="16" t="s">
        <v>13</v>
      </c>
      <c r="F2915" s="42" t="s">
        <v>1851</v>
      </c>
      <c r="G2915" s="44" t="s">
        <v>4</v>
      </c>
      <c r="H2915" s="16">
        <v>8</v>
      </c>
      <c r="I2915" s="45">
        <v>188</v>
      </c>
      <c r="J2915" s="205"/>
      <c r="K2915" s="18">
        <f t="shared" si="91"/>
        <v>11.918699186991867</v>
      </c>
      <c r="L2915" s="46">
        <v>21.99</v>
      </c>
      <c r="M2915" s="19">
        <f t="shared" si="90"/>
        <v>0</v>
      </c>
    </row>
    <row r="2916" spans="2:13" ht="14.45" customHeight="1">
      <c r="B2916" s="13"/>
      <c r="C2916" s="42" t="s">
        <v>1855</v>
      </c>
      <c r="D2916" s="43">
        <v>5901115744566</v>
      </c>
      <c r="E2916" s="16" t="s">
        <v>13</v>
      </c>
      <c r="F2916" s="42" t="s">
        <v>1851</v>
      </c>
      <c r="G2916" s="44" t="s">
        <v>4</v>
      </c>
      <c r="H2916" s="16">
        <v>9</v>
      </c>
      <c r="I2916" s="45">
        <v>188</v>
      </c>
      <c r="J2916" s="205"/>
      <c r="K2916" s="18">
        <f t="shared" si="91"/>
        <v>11.918699186991867</v>
      </c>
      <c r="L2916" s="46">
        <v>21.99</v>
      </c>
      <c r="M2916" s="19">
        <f t="shared" si="90"/>
        <v>0</v>
      </c>
    </row>
    <row r="2917" spans="2:13" ht="14.45" customHeight="1" thickBot="1">
      <c r="B2917" s="21"/>
      <c r="C2917" s="47" t="s">
        <v>1856</v>
      </c>
      <c r="D2917" s="48">
        <v>5901115780199</v>
      </c>
      <c r="E2917" s="24" t="s">
        <v>13</v>
      </c>
      <c r="F2917" s="47" t="s">
        <v>1851</v>
      </c>
      <c r="G2917" s="49" t="s">
        <v>4</v>
      </c>
      <c r="H2917" s="24">
        <v>10</v>
      </c>
      <c r="I2917" s="50">
        <v>188</v>
      </c>
      <c r="J2917" s="206"/>
      <c r="K2917" s="28">
        <f t="shared" si="91"/>
        <v>11.918699186991867</v>
      </c>
      <c r="L2917" s="51">
        <v>21.99</v>
      </c>
      <c r="M2917" s="29">
        <f t="shared" si="90"/>
        <v>0</v>
      </c>
    </row>
    <row r="2918" spans="2:13" ht="14.45" customHeight="1">
      <c r="B2918" s="30"/>
      <c r="C2918" s="37" t="s">
        <v>1857</v>
      </c>
      <c r="D2918" s="38">
        <v>5901115780212</v>
      </c>
      <c r="E2918" s="33" t="s">
        <v>13</v>
      </c>
      <c r="F2918" s="37" t="s">
        <v>1851</v>
      </c>
      <c r="G2918" s="39" t="s">
        <v>10</v>
      </c>
      <c r="H2918" s="33">
        <v>5</v>
      </c>
      <c r="I2918" s="40">
        <v>188</v>
      </c>
      <c r="J2918" s="207"/>
      <c r="K2918" s="35">
        <f t="shared" si="91"/>
        <v>11.918699186991867</v>
      </c>
      <c r="L2918" s="41">
        <v>21.99</v>
      </c>
      <c r="M2918" s="36">
        <f t="shared" si="90"/>
        <v>0</v>
      </c>
    </row>
    <row r="2919" spans="2:13" ht="14.45" customHeight="1">
      <c r="B2919" s="13"/>
      <c r="C2919" s="42" t="s">
        <v>1858</v>
      </c>
      <c r="D2919" s="43">
        <v>5901115744627</v>
      </c>
      <c r="E2919" s="16" t="s">
        <v>13</v>
      </c>
      <c r="F2919" s="42" t="s">
        <v>1851</v>
      </c>
      <c r="G2919" s="44" t="s">
        <v>10</v>
      </c>
      <c r="H2919" s="16">
        <v>6</v>
      </c>
      <c r="I2919" s="45">
        <v>188</v>
      </c>
      <c r="J2919" s="205"/>
      <c r="K2919" s="18">
        <f t="shared" si="91"/>
        <v>11.918699186991867</v>
      </c>
      <c r="L2919" s="46">
        <v>21.99</v>
      </c>
      <c r="M2919" s="19">
        <f t="shared" si="90"/>
        <v>0</v>
      </c>
    </row>
    <row r="2920" spans="2:13" ht="14.45" customHeight="1">
      <c r="B2920" s="13"/>
      <c r="C2920" s="42" t="s">
        <v>1859</v>
      </c>
      <c r="D2920" s="43">
        <v>5901115744634</v>
      </c>
      <c r="E2920" s="16" t="s">
        <v>13</v>
      </c>
      <c r="F2920" s="42" t="s">
        <v>1851</v>
      </c>
      <c r="G2920" s="44" t="s">
        <v>10</v>
      </c>
      <c r="H2920" s="16">
        <v>7</v>
      </c>
      <c r="I2920" s="45">
        <v>188</v>
      </c>
      <c r="J2920" s="205"/>
      <c r="K2920" s="18">
        <f t="shared" si="91"/>
        <v>11.918699186991867</v>
      </c>
      <c r="L2920" s="46">
        <v>21.99</v>
      </c>
      <c r="M2920" s="19">
        <f t="shared" si="90"/>
        <v>0</v>
      </c>
    </row>
    <row r="2921" spans="2:13" ht="14.45" customHeight="1">
      <c r="B2921" s="13"/>
      <c r="C2921" s="42" t="s">
        <v>1860</v>
      </c>
      <c r="D2921" s="43">
        <v>5901115742548</v>
      </c>
      <c r="E2921" s="16" t="s">
        <v>13</v>
      </c>
      <c r="F2921" s="42" t="s">
        <v>1851</v>
      </c>
      <c r="G2921" s="44" t="s">
        <v>10</v>
      </c>
      <c r="H2921" s="16">
        <v>8</v>
      </c>
      <c r="I2921" s="45">
        <v>188</v>
      </c>
      <c r="J2921" s="205"/>
      <c r="K2921" s="18">
        <f t="shared" si="91"/>
        <v>11.918699186991867</v>
      </c>
      <c r="L2921" s="46">
        <v>21.99</v>
      </c>
      <c r="M2921" s="19">
        <f t="shared" si="90"/>
        <v>0</v>
      </c>
    </row>
    <row r="2922" spans="2:13" ht="14.45" customHeight="1">
      <c r="B2922" s="13"/>
      <c r="C2922" s="42" t="s">
        <v>1861</v>
      </c>
      <c r="D2922" s="43">
        <v>5901115744641</v>
      </c>
      <c r="E2922" s="16" t="s">
        <v>13</v>
      </c>
      <c r="F2922" s="42" t="s">
        <v>1851</v>
      </c>
      <c r="G2922" s="44" t="s">
        <v>10</v>
      </c>
      <c r="H2922" s="16">
        <v>9</v>
      </c>
      <c r="I2922" s="45">
        <v>188</v>
      </c>
      <c r="J2922" s="205"/>
      <c r="K2922" s="18">
        <f t="shared" si="91"/>
        <v>11.918699186991867</v>
      </c>
      <c r="L2922" s="46">
        <v>21.99</v>
      </c>
      <c r="M2922" s="19">
        <f t="shared" si="90"/>
        <v>0</v>
      </c>
    </row>
    <row r="2923" spans="2:13" ht="14.45" customHeight="1" thickBot="1">
      <c r="B2923" s="21"/>
      <c r="C2923" s="47" t="s">
        <v>1862</v>
      </c>
      <c r="D2923" s="48">
        <v>5901115780229</v>
      </c>
      <c r="E2923" s="24" t="s">
        <v>13</v>
      </c>
      <c r="F2923" s="47" t="s">
        <v>1851</v>
      </c>
      <c r="G2923" s="49" t="s">
        <v>10</v>
      </c>
      <c r="H2923" s="24">
        <v>10</v>
      </c>
      <c r="I2923" s="50">
        <v>188</v>
      </c>
      <c r="J2923" s="206"/>
      <c r="K2923" s="28">
        <f t="shared" si="91"/>
        <v>11.918699186991867</v>
      </c>
      <c r="L2923" s="51">
        <v>21.99</v>
      </c>
      <c r="M2923" s="29">
        <f t="shared" si="90"/>
        <v>0</v>
      </c>
    </row>
    <row r="2924" spans="2:13" ht="14.45" customHeight="1">
      <c r="B2924" s="30"/>
      <c r="C2924" s="37" t="s">
        <v>173</v>
      </c>
      <c r="D2924" s="38">
        <v>5901115780168</v>
      </c>
      <c r="E2924" s="33" t="s">
        <v>13</v>
      </c>
      <c r="F2924" s="37" t="s">
        <v>1851</v>
      </c>
      <c r="G2924" s="39" t="s">
        <v>3</v>
      </c>
      <c r="H2924" s="33">
        <v>5</v>
      </c>
      <c r="I2924" s="40">
        <v>188</v>
      </c>
      <c r="J2924" s="207"/>
      <c r="K2924" s="35">
        <f t="shared" si="91"/>
        <v>11.918699186991867</v>
      </c>
      <c r="L2924" s="41">
        <v>21.99</v>
      </c>
      <c r="M2924" s="36">
        <f t="shared" si="90"/>
        <v>0</v>
      </c>
    </row>
    <row r="2925" spans="2:13" ht="14.45" customHeight="1">
      <c r="B2925" s="13"/>
      <c r="C2925" s="42" t="s">
        <v>174</v>
      </c>
      <c r="D2925" s="43">
        <v>5901115744511</v>
      </c>
      <c r="E2925" s="16" t="s">
        <v>13</v>
      </c>
      <c r="F2925" s="42" t="s">
        <v>1851</v>
      </c>
      <c r="G2925" s="44" t="s">
        <v>3</v>
      </c>
      <c r="H2925" s="16">
        <v>6</v>
      </c>
      <c r="I2925" s="45">
        <v>188</v>
      </c>
      <c r="J2925" s="205"/>
      <c r="K2925" s="18">
        <f t="shared" si="91"/>
        <v>11.918699186991867</v>
      </c>
      <c r="L2925" s="46">
        <v>21.99</v>
      </c>
      <c r="M2925" s="19">
        <f t="shared" si="90"/>
        <v>0</v>
      </c>
    </row>
    <row r="2926" spans="2:13" ht="14.45" customHeight="1">
      <c r="B2926" s="13"/>
      <c r="C2926" s="42" t="s">
        <v>175</v>
      </c>
      <c r="D2926" s="43">
        <v>5901115744528</v>
      </c>
      <c r="E2926" s="16" t="s">
        <v>13</v>
      </c>
      <c r="F2926" s="42" t="s">
        <v>1851</v>
      </c>
      <c r="G2926" s="44" t="s">
        <v>3</v>
      </c>
      <c r="H2926" s="16">
        <v>7</v>
      </c>
      <c r="I2926" s="45">
        <v>188</v>
      </c>
      <c r="J2926" s="205"/>
      <c r="K2926" s="18">
        <f t="shared" si="91"/>
        <v>11.918699186991867</v>
      </c>
      <c r="L2926" s="46">
        <v>21.99</v>
      </c>
      <c r="M2926" s="19">
        <f t="shared" si="90"/>
        <v>0</v>
      </c>
    </row>
    <row r="2927" spans="2:13" ht="14.45" customHeight="1">
      <c r="B2927" s="13"/>
      <c r="C2927" s="42" t="s">
        <v>176</v>
      </c>
      <c r="D2927" s="43">
        <v>5901115742517</v>
      </c>
      <c r="E2927" s="16" t="s">
        <v>13</v>
      </c>
      <c r="F2927" s="42" t="s">
        <v>1851</v>
      </c>
      <c r="G2927" s="44" t="s">
        <v>3</v>
      </c>
      <c r="H2927" s="16">
        <v>8</v>
      </c>
      <c r="I2927" s="45">
        <v>188</v>
      </c>
      <c r="J2927" s="205"/>
      <c r="K2927" s="18">
        <f t="shared" si="91"/>
        <v>11.918699186991867</v>
      </c>
      <c r="L2927" s="46">
        <v>21.99</v>
      </c>
      <c r="M2927" s="19">
        <f t="shared" si="90"/>
        <v>0</v>
      </c>
    </row>
    <row r="2928" spans="2:13" ht="14.45" customHeight="1">
      <c r="B2928" s="13"/>
      <c r="C2928" s="42" t="s">
        <v>177</v>
      </c>
      <c r="D2928" s="43">
        <v>5901115744535</v>
      </c>
      <c r="E2928" s="16" t="s">
        <v>13</v>
      </c>
      <c r="F2928" s="42" t="s">
        <v>1851</v>
      </c>
      <c r="G2928" s="44" t="s">
        <v>3</v>
      </c>
      <c r="H2928" s="16">
        <v>9</v>
      </c>
      <c r="I2928" s="45">
        <v>188</v>
      </c>
      <c r="J2928" s="205"/>
      <c r="K2928" s="18">
        <f t="shared" si="91"/>
        <v>11.918699186991867</v>
      </c>
      <c r="L2928" s="46">
        <v>21.99</v>
      </c>
      <c r="M2928" s="19">
        <f t="shared" si="90"/>
        <v>0</v>
      </c>
    </row>
    <row r="2929" spans="2:13" ht="14.45" customHeight="1" thickBot="1">
      <c r="B2929" s="21"/>
      <c r="C2929" s="47" t="s">
        <v>1863</v>
      </c>
      <c r="D2929" s="48">
        <v>5901115780175</v>
      </c>
      <c r="E2929" s="24" t="s">
        <v>13</v>
      </c>
      <c r="F2929" s="47" t="s">
        <v>1851</v>
      </c>
      <c r="G2929" s="49" t="s">
        <v>3</v>
      </c>
      <c r="H2929" s="24">
        <v>10</v>
      </c>
      <c r="I2929" s="50">
        <v>188</v>
      </c>
      <c r="J2929" s="206"/>
      <c r="K2929" s="28">
        <f t="shared" si="91"/>
        <v>11.918699186991867</v>
      </c>
      <c r="L2929" s="51">
        <v>21.99</v>
      </c>
      <c r="M2929" s="29">
        <f t="shared" si="90"/>
        <v>0</v>
      </c>
    </row>
    <row r="2930" spans="2:13" ht="14.45" customHeight="1">
      <c r="B2930" s="30"/>
      <c r="C2930" s="37" t="s">
        <v>1864</v>
      </c>
      <c r="D2930" s="38">
        <v>5901115780205</v>
      </c>
      <c r="E2930" s="33" t="s">
        <v>13</v>
      </c>
      <c r="F2930" s="37" t="s">
        <v>1851</v>
      </c>
      <c r="G2930" s="39" t="s">
        <v>740</v>
      </c>
      <c r="H2930" s="33">
        <v>5</v>
      </c>
      <c r="I2930" s="40">
        <v>188</v>
      </c>
      <c r="J2930" s="207"/>
      <c r="K2930" s="35">
        <f t="shared" si="91"/>
        <v>11.918699186991867</v>
      </c>
      <c r="L2930" s="41">
        <v>21.99</v>
      </c>
      <c r="M2930" s="36">
        <f t="shared" si="90"/>
        <v>0</v>
      </c>
    </row>
    <row r="2931" spans="2:13" ht="14.45" customHeight="1">
      <c r="B2931" s="13"/>
      <c r="C2931" s="42" t="s">
        <v>1865</v>
      </c>
      <c r="D2931" s="43">
        <v>5901115744573</v>
      </c>
      <c r="E2931" s="16" t="s">
        <v>13</v>
      </c>
      <c r="F2931" s="42" t="s">
        <v>1851</v>
      </c>
      <c r="G2931" s="44" t="s">
        <v>740</v>
      </c>
      <c r="H2931" s="16">
        <v>6</v>
      </c>
      <c r="I2931" s="45">
        <v>188</v>
      </c>
      <c r="J2931" s="205"/>
      <c r="K2931" s="18">
        <f t="shared" si="91"/>
        <v>11.918699186991867</v>
      </c>
      <c r="L2931" s="46">
        <v>21.99</v>
      </c>
      <c r="M2931" s="19">
        <f t="shared" si="90"/>
        <v>0</v>
      </c>
    </row>
    <row r="2932" spans="2:13" ht="14.45" customHeight="1">
      <c r="B2932" s="13"/>
      <c r="C2932" s="42" t="s">
        <v>1866</v>
      </c>
      <c r="D2932" s="43">
        <v>5901115744580</v>
      </c>
      <c r="E2932" s="16" t="s">
        <v>13</v>
      </c>
      <c r="F2932" s="42" t="s">
        <v>1851</v>
      </c>
      <c r="G2932" s="44" t="s">
        <v>740</v>
      </c>
      <c r="H2932" s="16">
        <v>7</v>
      </c>
      <c r="I2932" s="45">
        <v>188</v>
      </c>
      <c r="J2932" s="205"/>
      <c r="K2932" s="18">
        <f t="shared" si="91"/>
        <v>11.918699186991867</v>
      </c>
      <c r="L2932" s="46">
        <v>21.99</v>
      </c>
      <c r="M2932" s="19">
        <f t="shared" si="90"/>
        <v>0</v>
      </c>
    </row>
    <row r="2933" spans="2:13" ht="14.45" customHeight="1" thickBot="1">
      <c r="B2933" s="21"/>
      <c r="C2933" s="47" t="s">
        <v>1867</v>
      </c>
      <c r="D2933" s="48">
        <v>5901115742524</v>
      </c>
      <c r="E2933" s="24" t="s">
        <v>13</v>
      </c>
      <c r="F2933" s="47" t="s">
        <v>1851</v>
      </c>
      <c r="G2933" s="49" t="s">
        <v>740</v>
      </c>
      <c r="H2933" s="24">
        <v>8</v>
      </c>
      <c r="I2933" s="50">
        <v>188</v>
      </c>
      <c r="J2933" s="206"/>
      <c r="K2933" s="28">
        <f t="shared" si="91"/>
        <v>11.918699186991867</v>
      </c>
      <c r="L2933" s="51">
        <v>21.99</v>
      </c>
      <c r="M2933" s="29">
        <f t="shared" si="90"/>
        <v>0</v>
      </c>
    </row>
    <row r="2934" spans="2:13" ht="14.45" customHeight="1">
      <c r="B2934" s="30"/>
      <c r="C2934" s="37" t="s">
        <v>1868</v>
      </c>
      <c r="D2934" s="38">
        <v>5901115784654</v>
      </c>
      <c r="E2934" s="33" t="s">
        <v>13</v>
      </c>
      <c r="F2934" s="37" t="s">
        <v>1869</v>
      </c>
      <c r="G2934" s="39" t="s">
        <v>3786</v>
      </c>
      <c r="H2934" s="33">
        <v>5</v>
      </c>
      <c r="I2934" s="40">
        <v>188</v>
      </c>
      <c r="J2934" s="207"/>
      <c r="K2934" s="35">
        <f t="shared" si="91"/>
        <v>10.292682926829267</v>
      </c>
      <c r="L2934" s="41">
        <v>18.989999999999998</v>
      </c>
      <c r="M2934" s="36">
        <f t="shared" si="90"/>
        <v>0</v>
      </c>
    </row>
    <row r="2935" spans="2:13" ht="14.45" customHeight="1">
      <c r="B2935" s="13"/>
      <c r="C2935" s="42" t="s">
        <v>1870</v>
      </c>
      <c r="D2935" s="43">
        <v>5901115776789</v>
      </c>
      <c r="E2935" s="16" t="s">
        <v>13</v>
      </c>
      <c r="F2935" s="42" t="s">
        <v>1869</v>
      </c>
      <c r="G2935" s="44" t="s">
        <v>3786</v>
      </c>
      <c r="H2935" s="16">
        <v>6</v>
      </c>
      <c r="I2935" s="45">
        <v>188</v>
      </c>
      <c r="J2935" s="205"/>
      <c r="K2935" s="18">
        <f t="shared" si="91"/>
        <v>10.292682926829267</v>
      </c>
      <c r="L2935" s="46">
        <v>18.989999999999998</v>
      </c>
      <c r="M2935" s="19">
        <f t="shared" si="90"/>
        <v>0</v>
      </c>
    </row>
    <row r="2936" spans="2:13" ht="14.45" customHeight="1" thickBot="1">
      <c r="B2936" s="21"/>
      <c r="C2936" s="47" t="s">
        <v>1871</v>
      </c>
      <c r="D2936" s="48">
        <v>5901115784661</v>
      </c>
      <c r="E2936" s="24" t="s">
        <v>13</v>
      </c>
      <c r="F2936" s="47" t="s">
        <v>1869</v>
      </c>
      <c r="G2936" s="49" t="s">
        <v>3786</v>
      </c>
      <c r="H2936" s="24">
        <v>7</v>
      </c>
      <c r="I2936" s="50">
        <v>188</v>
      </c>
      <c r="J2936" s="206"/>
      <c r="K2936" s="28">
        <f t="shared" si="91"/>
        <v>10.292682926829267</v>
      </c>
      <c r="L2936" s="51">
        <v>18.989999999999998</v>
      </c>
      <c r="M2936" s="29">
        <f t="shared" si="90"/>
        <v>0</v>
      </c>
    </row>
    <row r="2937" spans="2:13" ht="14.45" customHeight="1">
      <c r="B2937" s="30"/>
      <c r="C2937" s="37" t="s">
        <v>1872</v>
      </c>
      <c r="D2937" s="38">
        <v>5901115784715</v>
      </c>
      <c r="E2937" s="33" t="s">
        <v>13</v>
      </c>
      <c r="F2937" s="37" t="s">
        <v>1869</v>
      </c>
      <c r="G2937" s="39" t="s">
        <v>3801</v>
      </c>
      <c r="H2937" s="33">
        <v>5</v>
      </c>
      <c r="I2937" s="40">
        <v>188</v>
      </c>
      <c r="J2937" s="207"/>
      <c r="K2937" s="35">
        <f t="shared" si="91"/>
        <v>10.292682926829267</v>
      </c>
      <c r="L2937" s="41">
        <v>18.989999999999998</v>
      </c>
      <c r="M2937" s="36">
        <f t="shared" si="90"/>
        <v>0</v>
      </c>
    </row>
    <row r="2938" spans="2:13" ht="14.45" customHeight="1">
      <c r="B2938" s="13"/>
      <c r="C2938" s="42" t="s">
        <v>1873</v>
      </c>
      <c r="D2938" s="43">
        <v>5901115776802</v>
      </c>
      <c r="E2938" s="16" t="s">
        <v>13</v>
      </c>
      <c r="F2938" s="42" t="s">
        <v>1869</v>
      </c>
      <c r="G2938" s="44" t="s">
        <v>3801</v>
      </c>
      <c r="H2938" s="16">
        <v>6</v>
      </c>
      <c r="I2938" s="45">
        <v>188</v>
      </c>
      <c r="J2938" s="205"/>
      <c r="K2938" s="18">
        <f t="shared" si="91"/>
        <v>10.292682926829267</v>
      </c>
      <c r="L2938" s="46">
        <v>18.989999999999998</v>
      </c>
      <c r="M2938" s="19">
        <f t="shared" si="90"/>
        <v>0</v>
      </c>
    </row>
    <row r="2939" spans="2:13" ht="14.45" customHeight="1" thickBot="1">
      <c r="B2939" s="21"/>
      <c r="C2939" s="47" t="s">
        <v>1874</v>
      </c>
      <c r="D2939" s="48">
        <v>5901115784722</v>
      </c>
      <c r="E2939" s="24" t="s">
        <v>13</v>
      </c>
      <c r="F2939" s="47" t="s">
        <v>1869</v>
      </c>
      <c r="G2939" s="49" t="s">
        <v>3801</v>
      </c>
      <c r="H2939" s="24">
        <v>7</v>
      </c>
      <c r="I2939" s="50">
        <v>188</v>
      </c>
      <c r="J2939" s="206"/>
      <c r="K2939" s="28">
        <f t="shared" si="91"/>
        <v>10.292682926829267</v>
      </c>
      <c r="L2939" s="51">
        <v>18.989999999999998</v>
      </c>
      <c r="M2939" s="29">
        <f t="shared" si="90"/>
        <v>0</v>
      </c>
    </row>
    <row r="2940" spans="2:13" ht="14.45" customHeight="1">
      <c r="B2940" s="30"/>
      <c r="C2940" s="37" t="s">
        <v>1875</v>
      </c>
      <c r="D2940" s="38">
        <v>5901115784685</v>
      </c>
      <c r="E2940" s="33" t="s">
        <v>13</v>
      </c>
      <c r="F2940" s="37" t="s">
        <v>1869</v>
      </c>
      <c r="G2940" s="39" t="s">
        <v>3803</v>
      </c>
      <c r="H2940" s="33">
        <v>5</v>
      </c>
      <c r="I2940" s="40">
        <v>188</v>
      </c>
      <c r="J2940" s="207"/>
      <c r="K2940" s="35">
        <f t="shared" si="91"/>
        <v>10.292682926829267</v>
      </c>
      <c r="L2940" s="41">
        <v>18.989999999999998</v>
      </c>
      <c r="M2940" s="36">
        <f t="shared" si="90"/>
        <v>0</v>
      </c>
    </row>
    <row r="2941" spans="2:13" ht="14.45" customHeight="1">
      <c r="B2941" s="13"/>
      <c r="C2941" s="42" t="s">
        <v>1876</v>
      </c>
      <c r="D2941" s="43">
        <v>5901115776796</v>
      </c>
      <c r="E2941" s="16" t="s">
        <v>13</v>
      </c>
      <c r="F2941" s="42" t="s">
        <v>1869</v>
      </c>
      <c r="G2941" s="44" t="s">
        <v>3803</v>
      </c>
      <c r="H2941" s="16">
        <v>6</v>
      </c>
      <c r="I2941" s="45">
        <v>188</v>
      </c>
      <c r="J2941" s="205"/>
      <c r="K2941" s="18">
        <f t="shared" si="91"/>
        <v>10.292682926829267</v>
      </c>
      <c r="L2941" s="46">
        <v>18.989999999999998</v>
      </c>
      <c r="M2941" s="19">
        <f t="shared" si="90"/>
        <v>0</v>
      </c>
    </row>
    <row r="2942" spans="2:13" ht="14.45" customHeight="1" thickBot="1">
      <c r="B2942" s="21"/>
      <c r="C2942" s="47" t="s">
        <v>1877</v>
      </c>
      <c r="D2942" s="48">
        <v>5901115784692</v>
      </c>
      <c r="E2942" s="24" t="s">
        <v>13</v>
      </c>
      <c r="F2942" s="47" t="s">
        <v>1869</v>
      </c>
      <c r="G2942" s="49" t="s">
        <v>3803</v>
      </c>
      <c r="H2942" s="24">
        <v>7</v>
      </c>
      <c r="I2942" s="50">
        <v>188</v>
      </c>
      <c r="J2942" s="206"/>
      <c r="K2942" s="28">
        <f t="shared" si="91"/>
        <v>10.292682926829267</v>
      </c>
      <c r="L2942" s="51">
        <v>18.989999999999998</v>
      </c>
      <c r="M2942" s="29">
        <f t="shared" si="90"/>
        <v>0</v>
      </c>
    </row>
    <row r="2943" spans="2:13" ht="14.45" customHeight="1">
      <c r="B2943" s="30"/>
      <c r="C2943" s="37" t="s">
        <v>1878</v>
      </c>
      <c r="D2943" s="38">
        <v>5901115784746</v>
      </c>
      <c r="E2943" s="33" t="s">
        <v>13</v>
      </c>
      <c r="F2943" s="37" t="s">
        <v>1869</v>
      </c>
      <c r="G2943" s="39" t="s">
        <v>3802</v>
      </c>
      <c r="H2943" s="33">
        <v>5</v>
      </c>
      <c r="I2943" s="40">
        <v>188</v>
      </c>
      <c r="J2943" s="207"/>
      <c r="K2943" s="35">
        <f t="shared" si="91"/>
        <v>10.292682926829267</v>
      </c>
      <c r="L2943" s="41">
        <v>18.989999999999998</v>
      </c>
      <c r="M2943" s="36">
        <f t="shared" si="90"/>
        <v>0</v>
      </c>
    </row>
    <row r="2944" spans="2:13" ht="14.45" customHeight="1">
      <c r="B2944" s="13"/>
      <c r="C2944" s="42" t="s">
        <v>1879</v>
      </c>
      <c r="D2944" s="43">
        <v>5901115776819</v>
      </c>
      <c r="E2944" s="16" t="s">
        <v>13</v>
      </c>
      <c r="F2944" s="42" t="s">
        <v>1869</v>
      </c>
      <c r="G2944" s="44" t="s">
        <v>3802</v>
      </c>
      <c r="H2944" s="16">
        <v>6</v>
      </c>
      <c r="I2944" s="45">
        <v>188</v>
      </c>
      <c r="J2944" s="205"/>
      <c r="K2944" s="18">
        <f t="shared" si="91"/>
        <v>10.292682926829267</v>
      </c>
      <c r="L2944" s="46">
        <v>18.989999999999998</v>
      </c>
      <c r="M2944" s="19">
        <f t="shared" si="90"/>
        <v>0</v>
      </c>
    </row>
    <row r="2945" spans="2:13" ht="14.45" customHeight="1" thickBot="1">
      <c r="B2945" s="21"/>
      <c r="C2945" s="47" t="s">
        <v>1880</v>
      </c>
      <c r="D2945" s="48">
        <v>5901115784753</v>
      </c>
      <c r="E2945" s="24" t="s">
        <v>13</v>
      </c>
      <c r="F2945" s="47" t="s">
        <v>1869</v>
      </c>
      <c r="G2945" s="49" t="s">
        <v>3802</v>
      </c>
      <c r="H2945" s="24">
        <v>7</v>
      </c>
      <c r="I2945" s="50">
        <v>188</v>
      </c>
      <c r="J2945" s="206"/>
      <c r="K2945" s="28">
        <f t="shared" si="91"/>
        <v>10.292682926829267</v>
      </c>
      <c r="L2945" s="51">
        <v>18.989999999999998</v>
      </c>
      <c r="M2945" s="29">
        <f t="shared" si="90"/>
        <v>0</v>
      </c>
    </row>
    <row r="2946" spans="2:13" ht="14.45" customHeight="1">
      <c r="B2946" s="30"/>
      <c r="C2946" s="37" t="s">
        <v>165</v>
      </c>
      <c r="D2946" s="38">
        <v>5901115770657</v>
      </c>
      <c r="E2946" s="33" t="s">
        <v>13</v>
      </c>
      <c r="F2946" s="37" t="s">
        <v>1881</v>
      </c>
      <c r="G2946" s="39" t="s">
        <v>3</v>
      </c>
      <c r="H2946" s="33">
        <v>6</v>
      </c>
      <c r="I2946" s="40">
        <v>188</v>
      </c>
      <c r="J2946" s="207"/>
      <c r="K2946" s="35">
        <f t="shared" si="91"/>
        <v>10.292682926829267</v>
      </c>
      <c r="L2946" s="41">
        <v>18.989999999999998</v>
      </c>
      <c r="M2946" s="36">
        <f t="shared" si="90"/>
        <v>0</v>
      </c>
    </row>
    <row r="2947" spans="2:13" ht="14.45" customHeight="1">
      <c r="B2947" s="13"/>
      <c r="C2947" s="42" t="s">
        <v>166</v>
      </c>
      <c r="D2947" s="43">
        <v>5901115770664</v>
      </c>
      <c r="E2947" s="16" t="s">
        <v>13</v>
      </c>
      <c r="F2947" s="42" t="s">
        <v>1881</v>
      </c>
      <c r="G2947" s="44" t="s">
        <v>3</v>
      </c>
      <c r="H2947" s="16">
        <v>7</v>
      </c>
      <c r="I2947" s="45">
        <v>188</v>
      </c>
      <c r="J2947" s="205"/>
      <c r="K2947" s="18">
        <f t="shared" si="91"/>
        <v>10.292682926829267</v>
      </c>
      <c r="L2947" s="46">
        <v>18.989999999999998</v>
      </c>
      <c r="M2947" s="19">
        <f t="shared" si="90"/>
        <v>0</v>
      </c>
    </row>
    <row r="2948" spans="2:13" ht="14.45" customHeight="1">
      <c r="B2948" s="13"/>
      <c r="C2948" s="42" t="s">
        <v>167</v>
      </c>
      <c r="D2948" s="43">
        <v>5901115765431</v>
      </c>
      <c r="E2948" s="16" t="s">
        <v>13</v>
      </c>
      <c r="F2948" s="42" t="s">
        <v>1881</v>
      </c>
      <c r="G2948" s="44" t="s">
        <v>3</v>
      </c>
      <c r="H2948" s="16">
        <v>8</v>
      </c>
      <c r="I2948" s="45">
        <v>188</v>
      </c>
      <c r="J2948" s="205"/>
      <c r="K2948" s="18">
        <f t="shared" si="91"/>
        <v>10.292682926829267</v>
      </c>
      <c r="L2948" s="46">
        <v>18.989999999999998</v>
      </c>
      <c r="M2948" s="19">
        <f t="shared" si="90"/>
        <v>0</v>
      </c>
    </row>
    <row r="2949" spans="2:13" ht="14.45" customHeight="1">
      <c r="B2949" s="13"/>
      <c r="C2949" s="42" t="s">
        <v>168</v>
      </c>
      <c r="D2949" s="43">
        <v>5901115770671</v>
      </c>
      <c r="E2949" s="16" t="s">
        <v>13</v>
      </c>
      <c r="F2949" s="42" t="s">
        <v>1881</v>
      </c>
      <c r="G2949" s="44" t="s">
        <v>3</v>
      </c>
      <c r="H2949" s="16">
        <v>9</v>
      </c>
      <c r="I2949" s="45">
        <v>188</v>
      </c>
      <c r="J2949" s="205"/>
      <c r="K2949" s="18">
        <f t="shared" si="91"/>
        <v>10.292682926829267</v>
      </c>
      <c r="L2949" s="46">
        <v>18.989999999999998</v>
      </c>
      <c r="M2949" s="19">
        <f t="shared" si="90"/>
        <v>0</v>
      </c>
    </row>
    <row r="2950" spans="2:13" ht="14.45" customHeight="1" thickBot="1">
      <c r="B2950" s="21"/>
      <c r="C2950" s="47" t="s">
        <v>169</v>
      </c>
      <c r="D2950" s="48">
        <v>5901115770688</v>
      </c>
      <c r="E2950" s="24" t="s">
        <v>13</v>
      </c>
      <c r="F2950" s="47" t="s">
        <v>1881</v>
      </c>
      <c r="G2950" s="49" t="s">
        <v>3</v>
      </c>
      <c r="H2950" s="24">
        <v>10</v>
      </c>
      <c r="I2950" s="50">
        <v>188</v>
      </c>
      <c r="J2950" s="206"/>
      <c r="K2950" s="28">
        <f t="shared" si="91"/>
        <v>10.292682926829267</v>
      </c>
      <c r="L2950" s="51">
        <v>18.989999999999998</v>
      </c>
      <c r="M2950" s="29">
        <f t="shared" si="90"/>
        <v>0</v>
      </c>
    </row>
    <row r="2951" spans="2:13" ht="14.45" customHeight="1">
      <c r="B2951" s="30"/>
      <c r="C2951" s="37" t="s">
        <v>1895</v>
      </c>
      <c r="D2951" s="162">
        <v>5908234799248</v>
      </c>
      <c r="E2951" s="33" t="s">
        <v>13</v>
      </c>
      <c r="F2951" s="37" t="s">
        <v>1896</v>
      </c>
      <c r="G2951" s="39" t="s">
        <v>3</v>
      </c>
      <c r="H2951" s="38">
        <v>6</v>
      </c>
      <c r="I2951" s="40">
        <v>189</v>
      </c>
      <c r="J2951" s="207"/>
      <c r="K2951" s="35">
        <f t="shared" si="91"/>
        <v>8.6666666666666661</v>
      </c>
      <c r="L2951" s="41">
        <v>15.99</v>
      </c>
      <c r="M2951" s="36">
        <f t="shared" ref="M2951:M3014" si="92">SUM(J2951:J2951)*K2951</f>
        <v>0</v>
      </c>
    </row>
    <row r="2952" spans="2:13" ht="14.45" customHeight="1">
      <c r="B2952" s="13"/>
      <c r="C2952" s="42" t="s">
        <v>1897</v>
      </c>
      <c r="D2952" s="106">
        <v>5908234716115</v>
      </c>
      <c r="E2952" s="16" t="s">
        <v>13</v>
      </c>
      <c r="F2952" s="42" t="s">
        <v>1898</v>
      </c>
      <c r="G2952" s="72" t="s">
        <v>3</v>
      </c>
      <c r="H2952" s="43">
        <v>7</v>
      </c>
      <c r="I2952" s="45">
        <v>189</v>
      </c>
      <c r="J2952" s="205"/>
      <c r="K2952" s="18">
        <f t="shared" ref="K2952:K3015" si="93">L2952/1.23/1.5</f>
        <v>8.6666666666666661</v>
      </c>
      <c r="L2952" s="46">
        <v>15.99</v>
      </c>
      <c r="M2952" s="19">
        <f t="shared" si="92"/>
        <v>0</v>
      </c>
    </row>
    <row r="2953" spans="2:13" ht="14.45" customHeight="1">
      <c r="B2953" s="13"/>
      <c r="C2953" s="42" t="s">
        <v>1899</v>
      </c>
      <c r="D2953" s="161">
        <v>5908234799255</v>
      </c>
      <c r="E2953" s="16" t="s">
        <v>13</v>
      </c>
      <c r="F2953" s="42" t="s">
        <v>1896</v>
      </c>
      <c r="G2953" s="44" t="s">
        <v>3</v>
      </c>
      <c r="H2953" s="43">
        <v>8</v>
      </c>
      <c r="I2953" s="45">
        <v>189</v>
      </c>
      <c r="J2953" s="205"/>
      <c r="K2953" s="18">
        <f t="shared" si="93"/>
        <v>8.6666666666666661</v>
      </c>
      <c r="L2953" s="46">
        <v>15.99</v>
      </c>
      <c r="M2953" s="19">
        <f t="shared" si="92"/>
        <v>0</v>
      </c>
    </row>
    <row r="2954" spans="2:13" ht="14.45" customHeight="1">
      <c r="B2954" s="13"/>
      <c r="C2954" s="42" t="s">
        <v>1900</v>
      </c>
      <c r="D2954" s="106">
        <v>5908234716122</v>
      </c>
      <c r="E2954" s="16" t="s">
        <v>13</v>
      </c>
      <c r="F2954" s="42" t="s">
        <v>1898</v>
      </c>
      <c r="G2954" s="72" t="s">
        <v>3</v>
      </c>
      <c r="H2954" s="43">
        <v>9</v>
      </c>
      <c r="I2954" s="45">
        <v>189</v>
      </c>
      <c r="J2954" s="205"/>
      <c r="K2954" s="18">
        <f t="shared" si="93"/>
        <v>8.6666666666666661</v>
      </c>
      <c r="L2954" s="46">
        <v>15.99</v>
      </c>
      <c r="M2954" s="19">
        <f t="shared" si="92"/>
        <v>0</v>
      </c>
    </row>
    <row r="2955" spans="2:13" ht="14.45" customHeight="1" thickBot="1">
      <c r="B2955" s="21"/>
      <c r="C2955" s="47" t="s">
        <v>1901</v>
      </c>
      <c r="D2955" s="146">
        <v>5908234716139</v>
      </c>
      <c r="E2955" s="24" t="s">
        <v>13</v>
      </c>
      <c r="F2955" s="47" t="s">
        <v>1898</v>
      </c>
      <c r="G2955" s="73" t="s">
        <v>3</v>
      </c>
      <c r="H2955" s="48">
        <v>10</v>
      </c>
      <c r="I2955" s="50">
        <v>189</v>
      </c>
      <c r="J2955" s="206"/>
      <c r="K2955" s="28">
        <f t="shared" si="93"/>
        <v>8.6666666666666661</v>
      </c>
      <c r="L2955" s="51">
        <v>15.99</v>
      </c>
      <c r="M2955" s="29">
        <f t="shared" si="92"/>
        <v>0</v>
      </c>
    </row>
    <row r="2956" spans="2:13" ht="14.45" customHeight="1">
      <c r="B2956" s="30"/>
      <c r="C2956" s="37" t="s">
        <v>1902</v>
      </c>
      <c r="D2956" s="38">
        <v>5901115780557</v>
      </c>
      <c r="E2956" s="33" t="s">
        <v>13</v>
      </c>
      <c r="F2956" s="37" t="s">
        <v>1903</v>
      </c>
      <c r="G2956" s="39" t="s">
        <v>3</v>
      </c>
      <c r="H2956" s="33">
        <v>6</v>
      </c>
      <c r="I2956" s="40">
        <v>189</v>
      </c>
      <c r="J2956" s="207"/>
      <c r="K2956" s="35">
        <f t="shared" si="93"/>
        <v>11.918699186991867</v>
      </c>
      <c r="L2956" s="41">
        <v>21.99</v>
      </c>
      <c r="M2956" s="36">
        <f t="shared" si="92"/>
        <v>0</v>
      </c>
    </row>
    <row r="2957" spans="2:13" ht="14.45" customHeight="1">
      <c r="B2957" s="13"/>
      <c r="C2957" s="42" t="s">
        <v>1904</v>
      </c>
      <c r="D2957" s="43">
        <v>5901115780564</v>
      </c>
      <c r="E2957" s="16" t="s">
        <v>13</v>
      </c>
      <c r="F2957" s="42" t="s">
        <v>1903</v>
      </c>
      <c r="G2957" s="44" t="s">
        <v>3</v>
      </c>
      <c r="H2957" s="16">
        <v>7</v>
      </c>
      <c r="I2957" s="45">
        <v>189</v>
      </c>
      <c r="J2957" s="205"/>
      <c r="K2957" s="18">
        <f t="shared" si="93"/>
        <v>11.918699186991867</v>
      </c>
      <c r="L2957" s="46">
        <v>21.99</v>
      </c>
      <c r="M2957" s="19">
        <f t="shared" si="92"/>
        <v>0</v>
      </c>
    </row>
    <row r="2958" spans="2:13" ht="14.45" customHeight="1">
      <c r="B2958" s="13"/>
      <c r="C2958" s="42" t="s">
        <v>1905</v>
      </c>
      <c r="D2958" s="43">
        <v>5901115778844</v>
      </c>
      <c r="E2958" s="16" t="s">
        <v>13</v>
      </c>
      <c r="F2958" s="42" t="s">
        <v>1903</v>
      </c>
      <c r="G2958" s="44" t="s">
        <v>3</v>
      </c>
      <c r="H2958" s="16">
        <v>8</v>
      </c>
      <c r="I2958" s="45">
        <v>189</v>
      </c>
      <c r="J2958" s="205"/>
      <c r="K2958" s="18">
        <f t="shared" si="93"/>
        <v>11.918699186991867</v>
      </c>
      <c r="L2958" s="46">
        <v>21.99</v>
      </c>
      <c r="M2958" s="19">
        <f t="shared" si="92"/>
        <v>0</v>
      </c>
    </row>
    <row r="2959" spans="2:13" ht="14.45" customHeight="1">
      <c r="B2959" s="13"/>
      <c r="C2959" s="42" t="s">
        <v>1906</v>
      </c>
      <c r="D2959" s="43">
        <v>5901115780571</v>
      </c>
      <c r="E2959" s="16" t="s">
        <v>13</v>
      </c>
      <c r="F2959" s="42" t="s">
        <v>1903</v>
      </c>
      <c r="G2959" s="44" t="s">
        <v>3</v>
      </c>
      <c r="H2959" s="16">
        <v>9</v>
      </c>
      <c r="I2959" s="45">
        <v>189</v>
      </c>
      <c r="J2959" s="205"/>
      <c r="K2959" s="18">
        <f t="shared" si="93"/>
        <v>11.918699186991867</v>
      </c>
      <c r="L2959" s="46">
        <v>21.99</v>
      </c>
      <c r="M2959" s="19">
        <f t="shared" si="92"/>
        <v>0</v>
      </c>
    </row>
    <row r="2960" spans="2:13" ht="14.45" customHeight="1">
      <c r="B2960" s="13"/>
      <c r="C2960" s="42" t="s">
        <v>1907</v>
      </c>
      <c r="D2960" s="43">
        <v>5901115780588</v>
      </c>
      <c r="E2960" s="16" t="s">
        <v>13</v>
      </c>
      <c r="F2960" s="42" t="s">
        <v>1903</v>
      </c>
      <c r="G2960" s="44" t="s">
        <v>3</v>
      </c>
      <c r="H2960" s="16">
        <v>10</v>
      </c>
      <c r="I2960" s="45">
        <v>189</v>
      </c>
      <c r="J2960" s="205"/>
      <c r="K2960" s="18">
        <f t="shared" si="93"/>
        <v>11.918699186991867</v>
      </c>
      <c r="L2960" s="46">
        <v>21.99</v>
      </c>
      <c r="M2960" s="19">
        <f t="shared" si="92"/>
        <v>0</v>
      </c>
    </row>
    <row r="2961" spans="2:13" ht="14.45" customHeight="1" thickBot="1">
      <c r="B2961" s="21"/>
      <c r="C2961" s="47" t="s">
        <v>1908</v>
      </c>
      <c r="D2961" s="48">
        <v>5901115780595</v>
      </c>
      <c r="E2961" s="24" t="s">
        <v>13</v>
      </c>
      <c r="F2961" s="47" t="s">
        <v>1903</v>
      </c>
      <c r="G2961" s="49" t="s">
        <v>3</v>
      </c>
      <c r="H2961" s="24">
        <v>11</v>
      </c>
      <c r="I2961" s="50">
        <v>189</v>
      </c>
      <c r="J2961" s="206"/>
      <c r="K2961" s="28">
        <f t="shared" si="93"/>
        <v>11.918699186991867</v>
      </c>
      <c r="L2961" s="51">
        <v>21.99</v>
      </c>
      <c r="M2961" s="29">
        <f t="shared" si="92"/>
        <v>0</v>
      </c>
    </row>
    <row r="2962" spans="2:13" ht="14.45" customHeight="1">
      <c r="B2962" s="30"/>
      <c r="C2962" s="37" t="s">
        <v>1909</v>
      </c>
      <c r="D2962" s="38">
        <v>5908234702279</v>
      </c>
      <c r="E2962" s="33" t="s">
        <v>13</v>
      </c>
      <c r="F2962" s="37" t="s">
        <v>1910</v>
      </c>
      <c r="G2962" s="39" t="s">
        <v>3</v>
      </c>
      <c r="H2962" s="33">
        <v>5</v>
      </c>
      <c r="I2962" s="40">
        <v>189</v>
      </c>
      <c r="J2962" s="207"/>
      <c r="K2962" s="35">
        <f t="shared" si="93"/>
        <v>8.6666666666666661</v>
      </c>
      <c r="L2962" s="41">
        <v>15.99</v>
      </c>
      <c r="M2962" s="36">
        <f t="shared" si="92"/>
        <v>0</v>
      </c>
    </row>
    <row r="2963" spans="2:13" ht="14.45" customHeight="1">
      <c r="B2963" s="13"/>
      <c r="C2963" s="42" t="s">
        <v>1911</v>
      </c>
      <c r="D2963" s="43">
        <v>5908234702286</v>
      </c>
      <c r="E2963" s="16" t="s">
        <v>13</v>
      </c>
      <c r="F2963" s="42" t="s">
        <v>1910</v>
      </c>
      <c r="G2963" s="44" t="s">
        <v>3</v>
      </c>
      <c r="H2963" s="16">
        <v>6</v>
      </c>
      <c r="I2963" s="45">
        <v>189</v>
      </c>
      <c r="J2963" s="205"/>
      <c r="K2963" s="18">
        <f t="shared" si="93"/>
        <v>8.6666666666666661</v>
      </c>
      <c r="L2963" s="46">
        <v>15.99</v>
      </c>
      <c r="M2963" s="19">
        <f t="shared" si="92"/>
        <v>0</v>
      </c>
    </row>
    <row r="2964" spans="2:13" ht="14.45" customHeight="1">
      <c r="B2964" s="13"/>
      <c r="C2964" s="42" t="s">
        <v>1912</v>
      </c>
      <c r="D2964" s="43">
        <v>5908234702293</v>
      </c>
      <c r="E2964" s="16" t="s">
        <v>13</v>
      </c>
      <c r="F2964" s="42" t="s">
        <v>1910</v>
      </c>
      <c r="G2964" s="44" t="s">
        <v>3</v>
      </c>
      <c r="H2964" s="16">
        <v>7</v>
      </c>
      <c r="I2964" s="45">
        <v>189</v>
      </c>
      <c r="J2964" s="205"/>
      <c r="K2964" s="18">
        <f t="shared" si="93"/>
        <v>8.6666666666666661</v>
      </c>
      <c r="L2964" s="46">
        <v>15.99</v>
      </c>
      <c r="M2964" s="19">
        <f t="shared" si="92"/>
        <v>0</v>
      </c>
    </row>
    <row r="2965" spans="2:13" ht="14.45" customHeight="1">
      <c r="B2965" s="13"/>
      <c r="C2965" s="42" t="s">
        <v>1913</v>
      </c>
      <c r="D2965" s="43">
        <v>5908234702309</v>
      </c>
      <c r="E2965" s="16" t="s">
        <v>13</v>
      </c>
      <c r="F2965" s="42" t="s">
        <v>1910</v>
      </c>
      <c r="G2965" s="44" t="s">
        <v>3</v>
      </c>
      <c r="H2965" s="16">
        <v>8</v>
      </c>
      <c r="I2965" s="45">
        <v>189</v>
      </c>
      <c r="J2965" s="205"/>
      <c r="K2965" s="18">
        <f t="shared" si="93"/>
        <v>8.6666666666666661</v>
      </c>
      <c r="L2965" s="46">
        <v>15.99</v>
      </c>
      <c r="M2965" s="19">
        <f t="shared" si="92"/>
        <v>0</v>
      </c>
    </row>
    <row r="2966" spans="2:13" ht="14.45" customHeight="1">
      <c r="B2966" s="13"/>
      <c r="C2966" s="42" t="s">
        <v>1914</v>
      </c>
      <c r="D2966" s="43">
        <v>5908234702316</v>
      </c>
      <c r="E2966" s="16" t="s">
        <v>13</v>
      </c>
      <c r="F2966" s="42" t="s">
        <v>1910</v>
      </c>
      <c r="G2966" s="44" t="s">
        <v>3</v>
      </c>
      <c r="H2966" s="16">
        <v>9</v>
      </c>
      <c r="I2966" s="45">
        <v>189</v>
      </c>
      <c r="J2966" s="205"/>
      <c r="K2966" s="18">
        <f t="shared" si="93"/>
        <v>8.6666666666666661</v>
      </c>
      <c r="L2966" s="46">
        <v>15.99</v>
      </c>
      <c r="M2966" s="19">
        <f t="shared" si="92"/>
        <v>0</v>
      </c>
    </row>
    <row r="2967" spans="2:13" ht="14.45" customHeight="1" thickBot="1">
      <c r="B2967" s="21"/>
      <c r="C2967" s="47" t="s">
        <v>1915</v>
      </c>
      <c r="D2967" s="48">
        <v>5901115817543</v>
      </c>
      <c r="E2967" s="24" t="s">
        <v>13</v>
      </c>
      <c r="F2967" s="47" t="s">
        <v>1910</v>
      </c>
      <c r="G2967" s="49" t="s">
        <v>3</v>
      </c>
      <c r="H2967" s="24">
        <v>10</v>
      </c>
      <c r="I2967" s="50">
        <v>189</v>
      </c>
      <c r="J2967" s="206"/>
      <c r="K2967" s="28">
        <f t="shared" si="93"/>
        <v>8.6666666666666661</v>
      </c>
      <c r="L2967" s="51">
        <v>15.99</v>
      </c>
      <c r="M2967" s="29">
        <f t="shared" si="92"/>
        <v>0</v>
      </c>
    </row>
    <row r="2968" spans="2:13" ht="14.45" customHeight="1">
      <c r="B2968" s="30"/>
      <c r="C2968" s="37" t="s">
        <v>194</v>
      </c>
      <c r="D2968" s="38">
        <v>5901115772910</v>
      </c>
      <c r="E2968" s="33" t="s">
        <v>13</v>
      </c>
      <c r="F2968" s="37" t="s">
        <v>1917</v>
      </c>
      <c r="G2968" s="39" t="s">
        <v>3</v>
      </c>
      <c r="H2968" s="33">
        <v>5</v>
      </c>
      <c r="I2968" s="40">
        <v>189</v>
      </c>
      <c r="J2968" s="207"/>
      <c r="K2968" s="35">
        <f t="shared" si="93"/>
        <v>6.4986449864498645</v>
      </c>
      <c r="L2968" s="41">
        <v>11.99</v>
      </c>
      <c r="M2968" s="36">
        <f t="shared" si="92"/>
        <v>0</v>
      </c>
    </row>
    <row r="2969" spans="2:13" ht="14.45" customHeight="1">
      <c r="B2969" s="13"/>
      <c r="C2969" s="42" t="s">
        <v>195</v>
      </c>
      <c r="D2969" s="43">
        <v>5901115772927</v>
      </c>
      <c r="E2969" s="16" t="s">
        <v>13</v>
      </c>
      <c r="F2969" s="42" t="s">
        <v>1917</v>
      </c>
      <c r="G2969" s="44" t="s">
        <v>3</v>
      </c>
      <c r="H2969" s="16">
        <v>6</v>
      </c>
      <c r="I2969" s="45">
        <v>189</v>
      </c>
      <c r="J2969" s="205"/>
      <c r="K2969" s="18">
        <f t="shared" si="93"/>
        <v>6.4986449864498645</v>
      </c>
      <c r="L2969" s="46">
        <v>11.99</v>
      </c>
      <c r="M2969" s="19">
        <f t="shared" si="92"/>
        <v>0</v>
      </c>
    </row>
    <row r="2970" spans="2:13" ht="14.45" customHeight="1">
      <c r="B2970" s="13"/>
      <c r="C2970" s="42" t="s">
        <v>196</v>
      </c>
      <c r="D2970" s="43">
        <v>5901115772934</v>
      </c>
      <c r="E2970" s="16" t="s">
        <v>13</v>
      </c>
      <c r="F2970" s="42" t="s">
        <v>1917</v>
      </c>
      <c r="G2970" s="44" t="s">
        <v>3</v>
      </c>
      <c r="H2970" s="16">
        <v>7</v>
      </c>
      <c r="I2970" s="45">
        <v>189</v>
      </c>
      <c r="J2970" s="205"/>
      <c r="K2970" s="18">
        <f t="shared" si="93"/>
        <v>6.4986449864498645</v>
      </c>
      <c r="L2970" s="46">
        <v>11.99</v>
      </c>
      <c r="M2970" s="19">
        <f t="shared" si="92"/>
        <v>0</v>
      </c>
    </row>
    <row r="2971" spans="2:13" ht="14.45" customHeight="1">
      <c r="B2971" s="13"/>
      <c r="C2971" s="42" t="s">
        <v>197</v>
      </c>
      <c r="D2971" s="43">
        <v>5901115772941</v>
      </c>
      <c r="E2971" s="16" t="s">
        <v>13</v>
      </c>
      <c r="F2971" s="42" t="s">
        <v>1917</v>
      </c>
      <c r="G2971" s="44" t="s">
        <v>3</v>
      </c>
      <c r="H2971" s="16">
        <v>8</v>
      </c>
      <c r="I2971" s="45">
        <v>189</v>
      </c>
      <c r="J2971" s="205"/>
      <c r="K2971" s="18">
        <f t="shared" si="93"/>
        <v>6.4986449864498645</v>
      </c>
      <c r="L2971" s="46">
        <v>11.99</v>
      </c>
      <c r="M2971" s="19">
        <f t="shared" si="92"/>
        <v>0</v>
      </c>
    </row>
    <row r="2972" spans="2:13" ht="14.45" customHeight="1">
      <c r="B2972" s="13"/>
      <c r="C2972" s="42" t="s">
        <v>198</v>
      </c>
      <c r="D2972" s="43">
        <v>5901115772958</v>
      </c>
      <c r="E2972" s="16" t="s">
        <v>13</v>
      </c>
      <c r="F2972" s="42" t="s">
        <v>1917</v>
      </c>
      <c r="G2972" s="44" t="s">
        <v>3</v>
      </c>
      <c r="H2972" s="16">
        <v>9</v>
      </c>
      <c r="I2972" s="45">
        <v>189</v>
      </c>
      <c r="J2972" s="205"/>
      <c r="K2972" s="18">
        <f t="shared" si="93"/>
        <v>6.4986449864498645</v>
      </c>
      <c r="L2972" s="46">
        <v>11.99</v>
      </c>
      <c r="M2972" s="19">
        <f t="shared" si="92"/>
        <v>0</v>
      </c>
    </row>
    <row r="2973" spans="2:13" ht="14.45" customHeight="1" thickBot="1">
      <c r="B2973" s="21"/>
      <c r="C2973" s="47" t="s">
        <v>1918</v>
      </c>
      <c r="D2973" s="48">
        <v>5901115772965</v>
      </c>
      <c r="E2973" s="24" t="s">
        <v>13</v>
      </c>
      <c r="F2973" s="47" t="s">
        <v>1917</v>
      </c>
      <c r="G2973" s="49" t="s">
        <v>3</v>
      </c>
      <c r="H2973" s="24">
        <v>10</v>
      </c>
      <c r="I2973" s="50">
        <v>189</v>
      </c>
      <c r="J2973" s="206"/>
      <c r="K2973" s="28">
        <f t="shared" si="93"/>
        <v>6.4986449864498645</v>
      </c>
      <c r="L2973" s="51">
        <v>11.99</v>
      </c>
      <c r="M2973" s="29">
        <f t="shared" si="92"/>
        <v>0</v>
      </c>
    </row>
    <row r="2974" spans="2:13" ht="14.45" customHeight="1">
      <c r="B2974" s="30"/>
      <c r="C2974" s="37" t="s">
        <v>150</v>
      </c>
      <c r="D2974" s="38">
        <v>5901115757764</v>
      </c>
      <c r="E2974" s="33" t="s">
        <v>13</v>
      </c>
      <c r="F2974" s="37" t="s">
        <v>1916</v>
      </c>
      <c r="G2974" s="39" t="s">
        <v>3</v>
      </c>
      <c r="H2974" s="33">
        <v>56</v>
      </c>
      <c r="I2974" s="40">
        <v>190</v>
      </c>
      <c r="J2974" s="207"/>
      <c r="K2974" s="35">
        <f t="shared" si="93"/>
        <v>14.628726287262872</v>
      </c>
      <c r="L2974" s="41">
        <v>26.99</v>
      </c>
      <c r="M2974" s="36">
        <f t="shared" si="92"/>
        <v>0</v>
      </c>
    </row>
    <row r="2975" spans="2:13" ht="14.45" customHeight="1">
      <c r="B2975" s="13"/>
      <c r="C2975" s="42" t="s">
        <v>151</v>
      </c>
      <c r="D2975" s="43">
        <v>5901115748793</v>
      </c>
      <c r="E2975" s="16" t="s">
        <v>13</v>
      </c>
      <c r="F2975" s="42" t="s">
        <v>1916</v>
      </c>
      <c r="G2975" s="44" t="s">
        <v>3</v>
      </c>
      <c r="H2975" s="16">
        <v>58</v>
      </c>
      <c r="I2975" s="45">
        <v>190</v>
      </c>
      <c r="J2975" s="205"/>
      <c r="K2975" s="18">
        <f t="shared" si="93"/>
        <v>14.628726287262872</v>
      </c>
      <c r="L2975" s="46">
        <v>26.99</v>
      </c>
      <c r="M2975" s="19">
        <f t="shared" si="92"/>
        <v>0</v>
      </c>
    </row>
    <row r="2976" spans="2:13" ht="14.45" customHeight="1" thickBot="1">
      <c r="B2976" s="21"/>
      <c r="C2976" s="47" t="s">
        <v>152</v>
      </c>
      <c r="D2976" s="48">
        <v>5901115757771</v>
      </c>
      <c r="E2976" s="24" t="s">
        <v>13</v>
      </c>
      <c r="F2976" s="47" t="s">
        <v>1916</v>
      </c>
      <c r="G2976" s="49" t="s">
        <v>3</v>
      </c>
      <c r="H2976" s="24">
        <v>60</v>
      </c>
      <c r="I2976" s="50">
        <v>190</v>
      </c>
      <c r="J2976" s="206"/>
      <c r="K2976" s="28">
        <f t="shared" si="93"/>
        <v>14.628726287262872</v>
      </c>
      <c r="L2976" s="51">
        <v>26.99</v>
      </c>
      <c r="M2976" s="29">
        <f t="shared" si="92"/>
        <v>0</v>
      </c>
    </row>
    <row r="2977" spans="2:13" ht="14.45" customHeight="1" thickBot="1">
      <c r="B2977" s="21"/>
      <c r="C2977" s="47" t="s">
        <v>157</v>
      </c>
      <c r="D2977" s="48">
        <v>5901115776659</v>
      </c>
      <c r="E2977" s="24" t="s">
        <v>13</v>
      </c>
      <c r="F2977" s="47" t="s">
        <v>1924</v>
      </c>
      <c r="G2977" s="49" t="s">
        <v>3</v>
      </c>
      <c r="H2977" s="48" t="s">
        <v>2126</v>
      </c>
      <c r="I2977" s="50">
        <v>190</v>
      </c>
      <c r="J2977" s="206"/>
      <c r="K2977" s="28">
        <f t="shared" si="93"/>
        <v>16.796747967479675</v>
      </c>
      <c r="L2977" s="51">
        <v>30.99</v>
      </c>
      <c r="M2977" s="29">
        <f t="shared" si="92"/>
        <v>0</v>
      </c>
    </row>
    <row r="2978" spans="2:13" ht="14.45" customHeight="1" thickBot="1">
      <c r="B2978" s="21"/>
      <c r="C2978" s="47" t="s">
        <v>760</v>
      </c>
      <c r="D2978" s="48">
        <v>5901115808398</v>
      </c>
      <c r="E2978" s="24" t="s">
        <v>13</v>
      </c>
      <c r="F2978" s="47" t="s">
        <v>1925</v>
      </c>
      <c r="G2978" s="49" t="s">
        <v>3979</v>
      </c>
      <c r="H2978" s="48" t="s">
        <v>2126</v>
      </c>
      <c r="I2978" s="50">
        <v>190</v>
      </c>
      <c r="J2978" s="206"/>
      <c r="K2978" s="28">
        <f t="shared" si="93"/>
        <v>14.628726287262872</v>
      </c>
      <c r="L2978" s="51">
        <v>26.99</v>
      </c>
      <c r="M2978" s="29">
        <f t="shared" si="92"/>
        <v>0</v>
      </c>
    </row>
    <row r="2979" spans="2:13" ht="14.45" customHeight="1">
      <c r="B2979" s="30"/>
      <c r="C2979" s="37" t="s">
        <v>1377</v>
      </c>
      <c r="D2979" s="163">
        <v>5903876123574</v>
      </c>
      <c r="E2979" s="33" t="s">
        <v>13</v>
      </c>
      <c r="F2979" s="37" t="s">
        <v>1919</v>
      </c>
      <c r="G2979" s="39" t="s">
        <v>3</v>
      </c>
      <c r="H2979" s="33">
        <v>56</v>
      </c>
      <c r="I2979" s="40">
        <v>191</v>
      </c>
      <c r="J2979" s="207"/>
      <c r="K2979" s="35">
        <f t="shared" si="93"/>
        <v>14.628726287262872</v>
      </c>
      <c r="L2979" s="41">
        <v>26.99</v>
      </c>
      <c r="M2979" s="36">
        <f t="shared" si="92"/>
        <v>0</v>
      </c>
    </row>
    <row r="2980" spans="2:13" ht="14.45" customHeight="1">
      <c r="B2980" s="13"/>
      <c r="C2980" s="42" t="s">
        <v>1378</v>
      </c>
      <c r="D2980" s="164">
        <v>5903876123581</v>
      </c>
      <c r="E2980" s="16" t="s">
        <v>13</v>
      </c>
      <c r="F2980" s="42" t="s">
        <v>1919</v>
      </c>
      <c r="G2980" s="44" t="s">
        <v>3</v>
      </c>
      <c r="H2980" s="16">
        <v>58</v>
      </c>
      <c r="I2980" s="45">
        <v>191</v>
      </c>
      <c r="J2980" s="205"/>
      <c r="K2980" s="18">
        <f t="shared" si="93"/>
        <v>14.628726287262872</v>
      </c>
      <c r="L2980" s="46">
        <v>26.99</v>
      </c>
      <c r="M2980" s="19">
        <f t="shared" si="92"/>
        <v>0</v>
      </c>
    </row>
    <row r="2981" spans="2:13" ht="14.45" customHeight="1">
      <c r="B2981" s="13"/>
      <c r="C2981" s="42" t="s">
        <v>1379</v>
      </c>
      <c r="D2981" s="164">
        <v>5903876123611</v>
      </c>
      <c r="E2981" s="16" t="s">
        <v>13</v>
      </c>
      <c r="F2981" s="42" t="s">
        <v>1919</v>
      </c>
      <c r="G2981" s="44" t="s">
        <v>3</v>
      </c>
      <c r="H2981" s="16">
        <v>60</v>
      </c>
      <c r="I2981" s="45">
        <v>191</v>
      </c>
      <c r="J2981" s="205"/>
      <c r="K2981" s="18">
        <f t="shared" si="93"/>
        <v>14.628726287262872</v>
      </c>
      <c r="L2981" s="46">
        <v>26.99</v>
      </c>
      <c r="M2981" s="19">
        <f t="shared" si="92"/>
        <v>0</v>
      </c>
    </row>
    <row r="2982" spans="2:13" ht="14.45" customHeight="1" thickBot="1">
      <c r="B2982" s="21"/>
      <c r="C2982" s="47" t="s">
        <v>1380</v>
      </c>
      <c r="D2982" s="165">
        <v>5903876124328</v>
      </c>
      <c r="E2982" s="24" t="s">
        <v>13</v>
      </c>
      <c r="F2982" s="47" t="s">
        <v>1919</v>
      </c>
      <c r="G2982" s="49" t="s">
        <v>3</v>
      </c>
      <c r="H2982" s="24">
        <v>62</v>
      </c>
      <c r="I2982" s="50">
        <v>191</v>
      </c>
      <c r="J2982" s="206"/>
      <c r="K2982" s="28">
        <f t="shared" si="93"/>
        <v>14.628726287262872</v>
      </c>
      <c r="L2982" s="51">
        <v>26.99</v>
      </c>
      <c r="M2982" s="29">
        <f t="shared" si="92"/>
        <v>0</v>
      </c>
    </row>
    <row r="2983" spans="2:13" ht="14.45" customHeight="1">
      <c r="B2983" s="30"/>
      <c r="C2983" s="37" t="s">
        <v>763</v>
      </c>
      <c r="D2983" s="38">
        <v>5901115803157</v>
      </c>
      <c r="E2983" s="33" t="s">
        <v>13</v>
      </c>
      <c r="F2983" s="37" t="s">
        <v>1920</v>
      </c>
      <c r="G2983" s="39" t="s">
        <v>3</v>
      </c>
      <c r="H2983" s="38">
        <v>56</v>
      </c>
      <c r="I2983" s="40">
        <v>191</v>
      </c>
      <c r="J2983" s="207"/>
      <c r="K2983" s="35">
        <f t="shared" si="93"/>
        <v>14.628726287262872</v>
      </c>
      <c r="L2983" s="41">
        <v>26.99</v>
      </c>
      <c r="M2983" s="36">
        <f t="shared" si="92"/>
        <v>0</v>
      </c>
    </row>
    <row r="2984" spans="2:13" ht="14.45" customHeight="1">
      <c r="B2984" s="13"/>
      <c r="C2984" s="42" t="s">
        <v>764</v>
      </c>
      <c r="D2984" s="43">
        <v>5901115803164</v>
      </c>
      <c r="E2984" s="16" t="s">
        <v>13</v>
      </c>
      <c r="F2984" s="42" t="s">
        <v>1920</v>
      </c>
      <c r="G2984" s="44" t="s">
        <v>3</v>
      </c>
      <c r="H2984" s="43">
        <v>58</v>
      </c>
      <c r="I2984" s="45">
        <v>191</v>
      </c>
      <c r="J2984" s="205"/>
      <c r="K2984" s="18">
        <f t="shared" si="93"/>
        <v>14.628726287262872</v>
      </c>
      <c r="L2984" s="46">
        <v>26.99</v>
      </c>
      <c r="M2984" s="19">
        <f t="shared" si="92"/>
        <v>0</v>
      </c>
    </row>
    <row r="2985" spans="2:13" ht="14.45" customHeight="1">
      <c r="B2985" s="13"/>
      <c r="C2985" s="42" t="s">
        <v>765</v>
      </c>
      <c r="D2985" s="43">
        <v>5901115803171</v>
      </c>
      <c r="E2985" s="16" t="s">
        <v>13</v>
      </c>
      <c r="F2985" s="42" t="s">
        <v>1920</v>
      </c>
      <c r="G2985" s="44" t="s">
        <v>3</v>
      </c>
      <c r="H2985" s="43">
        <v>60</v>
      </c>
      <c r="I2985" s="45">
        <v>191</v>
      </c>
      <c r="J2985" s="205"/>
      <c r="K2985" s="18">
        <f t="shared" si="93"/>
        <v>14.628726287262872</v>
      </c>
      <c r="L2985" s="46">
        <v>26.99</v>
      </c>
      <c r="M2985" s="19">
        <f t="shared" si="92"/>
        <v>0</v>
      </c>
    </row>
    <row r="2986" spans="2:13" ht="14.45" customHeight="1" thickBot="1">
      <c r="B2986" s="21"/>
      <c r="C2986" s="47" t="s">
        <v>766</v>
      </c>
      <c r="D2986" s="48">
        <v>5901115803188</v>
      </c>
      <c r="E2986" s="24" t="s">
        <v>13</v>
      </c>
      <c r="F2986" s="47" t="s">
        <v>1920</v>
      </c>
      <c r="G2986" s="49" t="s">
        <v>3</v>
      </c>
      <c r="H2986" s="48">
        <v>62</v>
      </c>
      <c r="I2986" s="50">
        <v>191</v>
      </c>
      <c r="J2986" s="206"/>
      <c r="K2986" s="28">
        <f t="shared" si="93"/>
        <v>14.628726287262872</v>
      </c>
      <c r="L2986" s="51">
        <v>26.99</v>
      </c>
      <c r="M2986" s="29">
        <f t="shared" si="92"/>
        <v>0</v>
      </c>
    </row>
    <row r="2987" spans="2:13" ht="14.45" customHeight="1">
      <c r="B2987" s="30"/>
      <c r="C2987" s="37" t="s">
        <v>179</v>
      </c>
      <c r="D2987" s="38">
        <v>5901115774013</v>
      </c>
      <c r="E2987" s="33" t="s">
        <v>13</v>
      </c>
      <c r="F2987" s="37" t="s">
        <v>1921</v>
      </c>
      <c r="G2987" s="39" t="s">
        <v>4</v>
      </c>
      <c r="H2987" s="38" t="s">
        <v>2126</v>
      </c>
      <c r="I2987" s="40">
        <v>191</v>
      </c>
      <c r="J2987" s="207"/>
      <c r="K2987" s="35">
        <f t="shared" si="93"/>
        <v>8.6666666666666661</v>
      </c>
      <c r="L2987" s="41">
        <v>15.99</v>
      </c>
      <c r="M2987" s="36">
        <f t="shared" si="92"/>
        <v>0</v>
      </c>
    </row>
    <row r="2988" spans="2:13" ht="14.45" customHeight="1">
      <c r="B2988" s="13"/>
      <c r="C2988" s="42" t="s">
        <v>181</v>
      </c>
      <c r="D2988" s="43">
        <v>5901115774037</v>
      </c>
      <c r="E2988" s="16" t="s">
        <v>13</v>
      </c>
      <c r="F2988" s="42" t="s">
        <v>1921</v>
      </c>
      <c r="G2988" s="44" t="s">
        <v>10</v>
      </c>
      <c r="H2988" s="43" t="s">
        <v>2126</v>
      </c>
      <c r="I2988" s="45">
        <v>191</v>
      </c>
      <c r="J2988" s="205"/>
      <c r="K2988" s="18">
        <f t="shared" si="93"/>
        <v>8.6666666666666661</v>
      </c>
      <c r="L2988" s="46">
        <v>15.99</v>
      </c>
      <c r="M2988" s="19">
        <f t="shared" si="92"/>
        <v>0</v>
      </c>
    </row>
    <row r="2989" spans="2:13" ht="14.45" customHeight="1">
      <c r="B2989" s="13"/>
      <c r="C2989" s="42" t="s">
        <v>178</v>
      </c>
      <c r="D2989" s="43">
        <v>5901115774006</v>
      </c>
      <c r="E2989" s="16" t="s">
        <v>13</v>
      </c>
      <c r="F2989" s="42" t="s">
        <v>1921</v>
      </c>
      <c r="G2989" s="44" t="s">
        <v>3</v>
      </c>
      <c r="H2989" s="43" t="s">
        <v>2126</v>
      </c>
      <c r="I2989" s="45">
        <v>191</v>
      </c>
      <c r="J2989" s="205"/>
      <c r="K2989" s="18">
        <f t="shared" si="93"/>
        <v>8.6666666666666661</v>
      </c>
      <c r="L2989" s="46">
        <v>15.99</v>
      </c>
      <c r="M2989" s="19">
        <f t="shared" si="92"/>
        <v>0</v>
      </c>
    </row>
    <row r="2990" spans="2:13" ht="14.45" customHeight="1" thickBot="1">
      <c r="B2990" s="21"/>
      <c r="C2990" s="47" t="s">
        <v>180</v>
      </c>
      <c r="D2990" s="48">
        <v>5901115774020</v>
      </c>
      <c r="E2990" s="24" t="s">
        <v>13</v>
      </c>
      <c r="F2990" s="47" t="s">
        <v>1921</v>
      </c>
      <c r="G2990" s="49" t="s">
        <v>740</v>
      </c>
      <c r="H2990" s="48" t="s">
        <v>2126</v>
      </c>
      <c r="I2990" s="50">
        <v>191</v>
      </c>
      <c r="J2990" s="206"/>
      <c r="K2990" s="28">
        <f t="shared" si="93"/>
        <v>8.6666666666666661</v>
      </c>
      <c r="L2990" s="51">
        <v>15.99</v>
      </c>
      <c r="M2990" s="29">
        <f t="shared" si="92"/>
        <v>0</v>
      </c>
    </row>
    <row r="2991" spans="2:13" ht="14.45" customHeight="1">
      <c r="B2991" s="30"/>
      <c r="C2991" s="37" t="s">
        <v>188</v>
      </c>
      <c r="D2991" s="38">
        <v>5901115776833</v>
      </c>
      <c r="E2991" s="33" t="s">
        <v>13</v>
      </c>
      <c r="F2991" s="37" t="s">
        <v>1922</v>
      </c>
      <c r="G2991" s="39" t="s">
        <v>3786</v>
      </c>
      <c r="H2991" s="38" t="s">
        <v>2126</v>
      </c>
      <c r="I2991" s="40">
        <v>192</v>
      </c>
      <c r="J2991" s="207"/>
      <c r="K2991" s="35">
        <f t="shared" si="93"/>
        <v>8.6666666666666661</v>
      </c>
      <c r="L2991" s="41">
        <v>15.99</v>
      </c>
      <c r="M2991" s="36">
        <f t="shared" si="92"/>
        <v>0</v>
      </c>
    </row>
    <row r="2992" spans="2:13" ht="14.45" customHeight="1">
      <c r="B2992" s="13"/>
      <c r="C2992" s="42" t="s">
        <v>187</v>
      </c>
      <c r="D2992" s="43">
        <v>5901115760740</v>
      </c>
      <c r="E2992" s="16" t="s">
        <v>13</v>
      </c>
      <c r="F2992" s="42" t="s">
        <v>1922</v>
      </c>
      <c r="G2992" s="44" t="s">
        <v>3801</v>
      </c>
      <c r="H2992" s="43" t="s">
        <v>2126</v>
      </c>
      <c r="I2992" s="45">
        <v>192</v>
      </c>
      <c r="J2992" s="205"/>
      <c r="K2992" s="18">
        <f t="shared" si="93"/>
        <v>8.6666666666666661</v>
      </c>
      <c r="L2992" s="46">
        <v>15.99</v>
      </c>
      <c r="M2992" s="19">
        <f t="shared" si="92"/>
        <v>0</v>
      </c>
    </row>
    <row r="2993" spans="2:13" ht="14.45" customHeight="1">
      <c r="B2993" s="13"/>
      <c r="C2993" s="42" t="s">
        <v>186</v>
      </c>
      <c r="D2993" s="43">
        <v>5901115760764</v>
      </c>
      <c r="E2993" s="16" t="s">
        <v>13</v>
      </c>
      <c r="F2993" s="42" t="s">
        <v>1922</v>
      </c>
      <c r="G2993" s="44" t="s">
        <v>3803</v>
      </c>
      <c r="H2993" s="43" t="s">
        <v>2126</v>
      </c>
      <c r="I2993" s="45">
        <v>192</v>
      </c>
      <c r="J2993" s="205"/>
      <c r="K2993" s="18">
        <f t="shared" si="93"/>
        <v>8.6666666666666661</v>
      </c>
      <c r="L2993" s="46">
        <v>15.99</v>
      </c>
      <c r="M2993" s="19">
        <f t="shared" si="92"/>
        <v>0</v>
      </c>
    </row>
    <row r="2994" spans="2:13" ht="14.45" customHeight="1" thickBot="1">
      <c r="B2994" s="21"/>
      <c r="C2994" s="47" t="s">
        <v>189</v>
      </c>
      <c r="D2994" s="48">
        <v>5901115760757</v>
      </c>
      <c r="E2994" s="24" t="s">
        <v>13</v>
      </c>
      <c r="F2994" s="47" t="s">
        <v>1922</v>
      </c>
      <c r="G2994" s="49" t="s">
        <v>3802</v>
      </c>
      <c r="H2994" s="48" t="s">
        <v>2126</v>
      </c>
      <c r="I2994" s="50">
        <v>192</v>
      </c>
      <c r="J2994" s="206"/>
      <c r="K2994" s="28">
        <f t="shared" si="93"/>
        <v>8.6666666666666661</v>
      </c>
      <c r="L2994" s="51">
        <v>15.99</v>
      </c>
      <c r="M2994" s="29">
        <f t="shared" si="92"/>
        <v>0</v>
      </c>
    </row>
    <row r="2995" spans="2:13" ht="14.45" customHeight="1">
      <c r="B2995" s="30"/>
      <c r="C2995" s="37" t="s">
        <v>3711</v>
      </c>
      <c r="D2995" s="38">
        <v>5908234785050</v>
      </c>
      <c r="E2995" s="33" t="s">
        <v>13</v>
      </c>
      <c r="F2995" s="37" t="s">
        <v>1928</v>
      </c>
      <c r="G2995" s="39" t="s">
        <v>676</v>
      </c>
      <c r="H2995" s="38" t="s">
        <v>2126</v>
      </c>
      <c r="I2995" s="40">
        <v>192</v>
      </c>
      <c r="J2995" s="207"/>
      <c r="K2995" s="35">
        <f t="shared" si="93"/>
        <v>8.6666666666666661</v>
      </c>
      <c r="L2995" s="41">
        <v>15.99</v>
      </c>
      <c r="M2995" s="36">
        <f t="shared" si="92"/>
        <v>0</v>
      </c>
    </row>
    <row r="2996" spans="2:13" ht="14.45" customHeight="1">
      <c r="B2996" s="13"/>
      <c r="C2996" s="42" t="s">
        <v>3712</v>
      </c>
      <c r="D2996" s="43">
        <v>5908234785067</v>
      </c>
      <c r="E2996" s="16" t="s">
        <v>13</v>
      </c>
      <c r="F2996" s="42" t="s">
        <v>1928</v>
      </c>
      <c r="G2996" s="44" t="s">
        <v>9</v>
      </c>
      <c r="H2996" s="43" t="s">
        <v>2126</v>
      </c>
      <c r="I2996" s="45">
        <v>192</v>
      </c>
      <c r="J2996" s="205"/>
      <c r="K2996" s="18">
        <f t="shared" si="93"/>
        <v>8.6666666666666661</v>
      </c>
      <c r="L2996" s="46">
        <v>15.99</v>
      </c>
      <c r="M2996" s="19">
        <f t="shared" si="92"/>
        <v>0</v>
      </c>
    </row>
    <row r="2997" spans="2:13" ht="14.45" customHeight="1">
      <c r="B2997" s="13"/>
      <c r="C2997" s="42" t="s">
        <v>3713</v>
      </c>
      <c r="D2997" s="43">
        <v>5908234785074</v>
      </c>
      <c r="E2997" s="16" t="s">
        <v>13</v>
      </c>
      <c r="F2997" s="42" t="s">
        <v>1928</v>
      </c>
      <c r="G2997" s="44" t="s">
        <v>8</v>
      </c>
      <c r="H2997" s="43" t="s">
        <v>2126</v>
      </c>
      <c r="I2997" s="45">
        <v>192</v>
      </c>
      <c r="J2997" s="205"/>
      <c r="K2997" s="18">
        <f t="shared" si="93"/>
        <v>8.6666666666666661</v>
      </c>
      <c r="L2997" s="46">
        <v>15.99</v>
      </c>
      <c r="M2997" s="19">
        <f t="shared" si="92"/>
        <v>0</v>
      </c>
    </row>
    <row r="2998" spans="2:13" ht="14.45" customHeight="1" thickBot="1">
      <c r="B2998" s="21"/>
      <c r="C2998" s="47" t="s">
        <v>3714</v>
      </c>
      <c r="D2998" s="48">
        <v>5908234785081</v>
      </c>
      <c r="E2998" s="24" t="s">
        <v>13</v>
      </c>
      <c r="F2998" s="47" t="s">
        <v>1928</v>
      </c>
      <c r="G2998" s="49" t="s">
        <v>3</v>
      </c>
      <c r="H2998" s="48" t="s">
        <v>2126</v>
      </c>
      <c r="I2998" s="50">
        <v>192</v>
      </c>
      <c r="J2998" s="206"/>
      <c r="K2998" s="28">
        <f t="shared" si="93"/>
        <v>8.6666666666666661</v>
      </c>
      <c r="L2998" s="51">
        <v>15.99</v>
      </c>
      <c r="M2998" s="29">
        <f t="shared" si="92"/>
        <v>0</v>
      </c>
    </row>
    <row r="2999" spans="2:13" ht="14.45" customHeight="1">
      <c r="B2999" s="30"/>
      <c r="C2999" s="37" t="s">
        <v>170</v>
      </c>
      <c r="D2999" s="38">
        <v>5908234770858</v>
      </c>
      <c r="E2999" s="33" t="s">
        <v>13</v>
      </c>
      <c r="F2999" s="37" t="s">
        <v>1923</v>
      </c>
      <c r="G2999" s="39" t="s">
        <v>3</v>
      </c>
      <c r="H2999" s="33">
        <v>56</v>
      </c>
      <c r="I2999" s="40">
        <v>192</v>
      </c>
      <c r="J2999" s="207"/>
      <c r="K2999" s="35">
        <f t="shared" si="93"/>
        <v>7.0406504065040645</v>
      </c>
      <c r="L2999" s="41">
        <v>12.99</v>
      </c>
      <c r="M2999" s="36">
        <f t="shared" si="92"/>
        <v>0</v>
      </c>
    </row>
    <row r="3000" spans="2:13" ht="14.45" customHeight="1">
      <c r="B3000" s="13"/>
      <c r="C3000" s="42" t="s">
        <v>171</v>
      </c>
      <c r="D3000" s="43">
        <v>5908234770865</v>
      </c>
      <c r="E3000" s="16" t="s">
        <v>13</v>
      </c>
      <c r="F3000" s="42" t="s">
        <v>1923</v>
      </c>
      <c r="G3000" s="44" t="s">
        <v>3</v>
      </c>
      <c r="H3000" s="16">
        <v>58</v>
      </c>
      <c r="I3000" s="45">
        <v>192</v>
      </c>
      <c r="J3000" s="205"/>
      <c r="K3000" s="18">
        <f t="shared" si="93"/>
        <v>7.0406504065040645</v>
      </c>
      <c r="L3000" s="46">
        <v>12.99</v>
      </c>
      <c r="M3000" s="19">
        <f t="shared" si="92"/>
        <v>0</v>
      </c>
    </row>
    <row r="3001" spans="2:13" ht="14.45" customHeight="1" thickBot="1">
      <c r="B3001" s="21"/>
      <c r="C3001" s="47" t="s">
        <v>172</v>
      </c>
      <c r="D3001" s="48">
        <v>5901115786207</v>
      </c>
      <c r="E3001" s="24" t="s">
        <v>13</v>
      </c>
      <c r="F3001" s="47" t="s">
        <v>1923</v>
      </c>
      <c r="G3001" s="49" t="s">
        <v>3</v>
      </c>
      <c r="H3001" s="24">
        <v>60</v>
      </c>
      <c r="I3001" s="50">
        <v>192</v>
      </c>
      <c r="J3001" s="206"/>
      <c r="K3001" s="28">
        <f t="shared" si="93"/>
        <v>7.0406504065040645</v>
      </c>
      <c r="L3001" s="51">
        <v>12.99</v>
      </c>
      <c r="M3001" s="29">
        <f t="shared" si="92"/>
        <v>0</v>
      </c>
    </row>
    <row r="3002" spans="2:13" ht="14.45" customHeight="1" thickBot="1">
      <c r="B3002" s="21"/>
      <c r="C3002" s="47" t="s">
        <v>1926</v>
      </c>
      <c r="D3002" s="166">
        <v>5908234799224</v>
      </c>
      <c r="E3002" s="24" t="s">
        <v>13</v>
      </c>
      <c r="F3002" s="47" t="s">
        <v>1927</v>
      </c>
      <c r="G3002" s="49" t="s">
        <v>3</v>
      </c>
      <c r="H3002" s="48" t="s">
        <v>2126</v>
      </c>
      <c r="I3002" s="50">
        <v>193</v>
      </c>
      <c r="J3002" s="206"/>
      <c r="K3002" s="28">
        <f t="shared" si="93"/>
        <v>4.872628726287263</v>
      </c>
      <c r="L3002" s="51">
        <v>8.99</v>
      </c>
      <c r="M3002" s="29">
        <f t="shared" si="92"/>
        <v>0</v>
      </c>
    </row>
    <row r="3003" spans="2:13" ht="14.45" customHeight="1">
      <c r="B3003" s="30"/>
      <c r="C3003" s="37" t="s">
        <v>153</v>
      </c>
      <c r="D3003" s="38">
        <v>5901115741855</v>
      </c>
      <c r="E3003" s="33" t="s">
        <v>13</v>
      </c>
      <c r="F3003" s="37" t="s">
        <v>1929</v>
      </c>
      <c r="G3003" s="39" t="s">
        <v>3</v>
      </c>
      <c r="H3003" s="33">
        <v>58</v>
      </c>
      <c r="I3003" s="40">
        <v>193</v>
      </c>
      <c r="J3003" s="207"/>
      <c r="K3003" s="35">
        <f t="shared" si="93"/>
        <v>13.002710027100271</v>
      </c>
      <c r="L3003" s="41">
        <v>23.99</v>
      </c>
      <c r="M3003" s="36">
        <f t="shared" si="92"/>
        <v>0</v>
      </c>
    </row>
    <row r="3004" spans="2:13" ht="14.45" customHeight="1">
      <c r="B3004" s="13"/>
      <c r="C3004" s="42" t="s">
        <v>154</v>
      </c>
      <c r="D3004" s="43">
        <v>5901115746959</v>
      </c>
      <c r="E3004" s="16" t="s">
        <v>13</v>
      </c>
      <c r="F3004" s="42" t="s">
        <v>1929</v>
      </c>
      <c r="G3004" s="44" t="s">
        <v>3</v>
      </c>
      <c r="H3004" s="16">
        <v>60</v>
      </c>
      <c r="I3004" s="45">
        <v>193</v>
      </c>
      <c r="J3004" s="205"/>
      <c r="K3004" s="18">
        <f t="shared" si="93"/>
        <v>13.002710027100271</v>
      </c>
      <c r="L3004" s="46">
        <v>23.99</v>
      </c>
      <c r="M3004" s="19">
        <f t="shared" si="92"/>
        <v>0</v>
      </c>
    </row>
    <row r="3005" spans="2:13" ht="14.45" customHeight="1" thickBot="1">
      <c r="B3005" s="21"/>
      <c r="C3005" s="47" t="s">
        <v>155</v>
      </c>
      <c r="D3005" s="48">
        <v>5901115791676</v>
      </c>
      <c r="E3005" s="24" t="s">
        <v>13</v>
      </c>
      <c r="F3005" s="47" t="s">
        <v>1929</v>
      </c>
      <c r="G3005" s="49" t="s">
        <v>3</v>
      </c>
      <c r="H3005" s="24">
        <v>62</v>
      </c>
      <c r="I3005" s="50">
        <v>193</v>
      </c>
      <c r="J3005" s="206"/>
      <c r="K3005" s="28">
        <f t="shared" si="93"/>
        <v>13.002710027100271</v>
      </c>
      <c r="L3005" s="51">
        <v>23.99</v>
      </c>
      <c r="M3005" s="29">
        <f t="shared" si="92"/>
        <v>0</v>
      </c>
    </row>
    <row r="3006" spans="2:13" ht="14.45" customHeight="1">
      <c r="B3006" s="30"/>
      <c r="C3006" s="37" t="s">
        <v>192</v>
      </c>
      <c r="D3006" s="38">
        <v>5901115776826</v>
      </c>
      <c r="E3006" s="33" t="s">
        <v>13</v>
      </c>
      <c r="F3006" s="37" t="s">
        <v>1930</v>
      </c>
      <c r="G3006" s="39" t="s">
        <v>3786</v>
      </c>
      <c r="H3006" s="38" t="s">
        <v>2126</v>
      </c>
      <c r="I3006" s="40">
        <v>193</v>
      </c>
      <c r="J3006" s="207"/>
      <c r="K3006" s="35">
        <f t="shared" si="93"/>
        <v>6.4986449864498645</v>
      </c>
      <c r="L3006" s="41">
        <v>11.99</v>
      </c>
      <c r="M3006" s="36">
        <f t="shared" si="92"/>
        <v>0</v>
      </c>
    </row>
    <row r="3007" spans="2:13" ht="14.45" customHeight="1">
      <c r="B3007" s="13"/>
      <c r="C3007" s="42" t="s">
        <v>191</v>
      </c>
      <c r="D3007" s="43">
        <v>5901115760788</v>
      </c>
      <c r="E3007" s="16" t="s">
        <v>13</v>
      </c>
      <c r="F3007" s="42" t="s">
        <v>1930</v>
      </c>
      <c r="G3007" s="44" t="s">
        <v>3801</v>
      </c>
      <c r="H3007" s="43" t="s">
        <v>2126</v>
      </c>
      <c r="I3007" s="45">
        <v>193</v>
      </c>
      <c r="J3007" s="205"/>
      <c r="K3007" s="18">
        <f t="shared" si="93"/>
        <v>6.4986449864498645</v>
      </c>
      <c r="L3007" s="46">
        <v>11.99</v>
      </c>
      <c r="M3007" s="19">
        <f t="shared" si="92"/>
        <v>0</v>
      </c>
    </row>
    <row r="3008" spans="2:13" ht="14.45" customHeight="1">
      <c r="B3008" s="13"/>
      <c r="C3008" s="42" t="s">
        <v>190</v>
      </c>
      <c r="D3008" s="43">
        <v>5901115760801</v>
      </c>
      <c r="E3008" s="16" t="s">
        <v>13</v>
      </c>
      <c r="F3008" s="42" t="s">
        <v>1930</v>
      </c>
      <c r="G3008" s="44" t="s">
        <v>3803</v>
      </c>
      <c r="H3008" s="43" t="s">
        <v>2126</v>
      </c>
      <c r="I3008" s="45">
        <v>193</v>
      </c>
      <c r="J3008" s="205"/>
      <c r="K3008" s="18">
        <f t="shared" si="93"/>
        <v>6.4986449864498645</v>
      </c>
      <c r="L3008" s="46">
        <v>11.99</v>
      </c>
      <c r="M3008" s="19">
        <f t="shared" si="92"/>
        <v>0</v>
      </c>
    </row>
    <row r="3009" spans="2:13" ht="14.45" customHeight="1" thickBot="1">
      <c r="B3009" s="21"/>
      <c r="C3009" s="47" t="s">
        <v>193</v>
      </c>
      <c r="D3009" s="48">
        <v>5901115760795</v>
      </c>
      <c r="E3009" s="24" t="s">
        <v>13</v>
      </c>
      <c r="F3009" s="47" t="s">
        <v>1930</v>
      </c>
      <c r="G3009" s="49" t="s">
        <v>3802</v>
      </c>
      <c r="H3009" s="48" t="s">
        <v>2126</v>
      </c>
      <c r="I3009" s="50">
        <v>193</v>
      </c>
      <c r="J3009" s="206"/>
      <c r="K3009" s="28">
        <f t="shared" si="93"/>
        <v>6.4986449864498645</v>
      </c>
      <c r="L3009" s="51">
        <v>11.99</v>
      </c>
      <c r="M3009" s="29">
        <f t="shared" si="92"/>
        <v>0</v>
      </c>
    </row>
    <row r="3010" spans="2:13" ht="14.45" customHeight="1">
      <c r="B3010" s="30"/>
      <c r="C3010" s="37" t="s">
        <v>183</v>
      </c>
      <c r="D3010" s="38">
        <v>5901115773979</v>
      </c>
      <c r="E3010" s="33" t="s">
        <v>13</v>
      </c>
      <c r="F3010" s="37" t="s">
        <v>3715</v>
      </c>
      <c r="G3010" s="39" t="s">
        <v>4</v>
      </c>
      <c r="H3010" s="38" t="s">
        <v>2126</v>
      </c>
      <c r="I3010" s="40">
        <v>193</v>
      </c>
      <c r="J3010" s="207"/>
      <c r="K3010" s="35">
        <f t="shared" si="93"/>
        <v>5.9566395663956646</v>
      </c>
      <c r="L3010" s="41">
        <v>10.99</v>
      </c>
      <c r="M3010" s="36">
        <f t="shared" si="92"/>
        <v>0</v>
      </c>
    </row>
    <row r="3011" spans="2:13" ht="14.45" customHeight="1">
      <c r="B3011" s="13"/>
      <c r="C3011" s="42" t="s">
        <v>185</v>
      </c>
      <c r="D3011" s="43">
        <v>5901115773993</v>
      </c>
      <c r="E3011" s="16" t="s">
        <v>13</v>
      </c>
      <c r="F3011" s="42" t="s">
        <v>3715</v>
      </c>
      <c r="G3011" s="44" t="s">
        <v>10</v>
      </c>
      <c r="H3011" s="43" t="s">
        <v>2126</v>
      </c>
      <c r="I3011" s="45">
        <v>193</v>
      </c>
      <c r="J3011" s="205"/>
      <c r="K3011" s="18">
        <f t="shared" si="93"/>
        <v>5.9566395663956646</v>
      </c>
      <c r="L3011" s="46">
        <v>10.99</v>
      </c>
      <c r="M3011" s="19">
        <f t="shared" si="92"/>
        <v>0</v>
      </c>
    </row>
    <row r="3012" spans="2:13" ht="14.45" customHeight="1">
      <c r="B3012" s="13"/>
      <c r="C3012" s="42" t="s">
        <v>182</v>
      </c>
      <c r="D3012" s="43">
        <v>5901115773962</v>
      </c>
      <c r="E3012" s="16" t="s">
        <v>13</v>
      </c>
      <c r="F3012" s="42" t="s">
        <v>3715</v>
      </c>
      <c r="G3012" s="44" t="s">
        <v>3</v>
      </c>
      <c r="H3012" s="43" t="s">
        <v>2126</v>
      </c>
      <c r="I3012" s="45">
        <v>193</v>
      </c>
      <c r="J3012" s="205"/>
      <c r="K3012" s="18">
        <f t="shared" si="93"/>
        <v>5.9566395663956646</v>
      </c>
      <c r="L3012" s="46">
        <v>10.99</v>
      </c>
      <c r="M3012" s="19">
        <f t="shared" si="92"/>
        <v>0</v>
      </c>
    </row>
    <row r="3013" spans="2:13" ht="14.45" customHeight="1" thickBot="1">
      <c r="B3013" s="21"/>
      <c r="C3013" s="47" t="s">
        <v>184</v>
      </c>
      <c r="D3013" s="48">
        <v>5901115773986</v>
      </c>
      <c r="E3013" s="24" t="s">
        <v>13</v>
      </c>
      <c r="F3013" s="47" t="s">
        <v>3715</v>
      </c>
      <c r="G3013" s="49" t="s">
        <v>740</v>
      </c>
      <c r="H3013" s="48" t="s">
        <v>2126</v>
      </c>
      <c r="I3013" s="50">
        <v>193</v>
      </c>
      <c r="J3013" s="206"/>
      <c r="K3013" s="28">
        <f t="shared" si="93"/>
        <v>5.9566395663956646</v>
      </c>
      <c r="L3013" s="51">
        <v>10.99</v>
      </c>
      <c r="M3013" s="29">
        <f t="shared" si="92"/>
        <v>0</v>
      </c>
    </row>
    <row r="3014" spans="2:13" ht="14.45" customHeight="1">
      <c r="B3014" s="30"/>
      <c r="C3014" s="37" t="s">
        <v>3716</v>
      </c>
      <c r="D3014" s="38">
        <v>5908234793048</v>
      </c>
      <c r="E3014" s="33" t="s">
        <v>13</v>
      </c>
      <c r="F3014" s="37" t="s">
        <v>3721</v>
      </c>
      <c r="G3014" s="39" t="s">
        <v>3</v>
      </c>
      <c r="H3014" s="38" t="s">
        <v>2126</v>
      </c>
      <c r="I3014" s="40">
        <v>194</v>
      </c>
      <c r="J3014" s="207"/>
      <c r="K3014" s="35">
        <f t="shared" si="93"/>
        <v>6.4986449864498645</v>
      </c>
      <c r="L3014" s="41">
        <v>11.99</v>
      </c>
      <c r="M3014" s="36">
        <f t="shared" si="92"/>
        <v>0</v>
      </c>
    </row>
    <row r="3015" spans="2:13" ht="14.45" customHeight="1">
      <c r="B3015" s="13"/>
      <c r="C3015" s="42" t="s">
        <v>3717</v>
      </c>
      <c r="D3015" s="43">
        <v>5908234793055</v>
      </c>
      <c r="E3015" s="16" t="s">
        <v>13</v>
      </c>
      <c r="F3015" s="42" t="s">
        <v>3721</v>
      </c>
      <c r="G3015" s="44" t="s">
        <v>8</v>
      </c>
      <c r="H3015" s="43" t="s">
        <v>2126</v>
      </c>
      <c r="I3015" s="45">
        <v>194</v>
      </c>
      <c r="J3015" s="205"/>
      <c r="K3015" s="18">
        <f t="shared" si="93"/>
        <v>6.4986449864498645</v>
      </c>
      <c r="L3015" s="46">
        <v>11.99</v>
      </c>
      <c r="M3015" s="19">
        <f t="shared" ref="M3015:M3078" si="94">SUM(J3015:J3015)*K3015</f>
        <v>0</v>
      </c>
    </row>
    <row r="3016" spans="2:13" ht="14.45" customHeight="1">
      <c r="B3016" s="13"/>
      <c r="C3016" s="42" t="s">
        <v>3718</v>
      </c>
      <c r="D3016" s="43">
        <v>5908234793062</v>
      </c>
      <c r="E3016" s="16" t="s">
        <v>13</v>
      </c>
      <c r="F3016" s="42" t="s">
        <v>3721</v>
      </c>
      <c r="G3016" s="44" t="s">
        <v>12</v>
      </c>
      <c r="H3016" s="43" t="s">
        <v>2126</v>
      </c>
      <c r="I3016" s="45">
        <v>194</v>
      </c>
      <c r="J3016" s="205"/>
      <c r="K3016" s="18">
        <f t="shared" ref="K3016:K3079" si="95">L3016/1.23/1.5</f>
        <v>6.4986449864498645</v>
      </c>
      <c r="L3016" s="46">
        <v>11.99</v>
      </c>
      <c r="M3016" s="19">
        <f t="shared" si="94"/>
        <v>0</v>
      </c>
    </row>
    <row r="3017" spans="2:13" ht="14.45" customHeight="1">
      <c r="B3017" s="13"/>
      <c r="C3017" s="42" t="s">
        <v>3719</v>
      </c>
      <c r="D3017" s="43">
        <v>5908234793079</v>
      </c>
      <c r="E3017" s="16" t="s">
        <v>13</v>
      </c>
      <c r="F3017" s="42" t="s">
        <v>3721</v>
      </c>
      <c r="G3017" s="44" t="s">
        <v>759</v>
      </c>
      <c r="H3017" s="43" t="s">
        <v>2126</v>
      </c>
      <c r="I3017" s="45">
        <v>194</v>
      </c>
      <c r="J3017" s="205"/>
      <c r="K3017" s="18">
        <f t="shared" si="95"/>
        <v>6.4986449864498645</v>
      </c>
      <c r="L3017" s="46">
        <v>11.99</v>
      </c>
      <c r="M3017" s="19">
        <f t="shared" si="94"/>
        <v>0</v>
      </c>
    </row>
    <row r="3018" spans="2:13" ht="14.45" customHeight="1" thickBot="1">
      <c r="B3018" s="21"/>
      <c r="C3018" s="47" t="s">
        <v>3720</v>
      </c>
      <c r="D3018" s="48">
        <v>5908234793086</v>
      </c>
      <c r="E3018" s="24" t="s">
        <v>13</v>
      </c>
      <c r="F3018" s="47" t="s">
        <v>3721</v>
      </c>
      <c r="G3018" s="49" t="s">
        <v>676</v>
      </c>
      <c r="H3018" s="48" t="s">
        <v>2126</v>
      </c>
      <c r="I3018" s="50">
        <v>194</v>
      </c>
      <c r="J3018" s="206"/>
      <c r="K3018" s="28">
        <f t="shared" si="95"/>
        <v>6.4986449864498645</v>
      </c>
      <c r="L3018" s="51">
        <v>11.99</v>
      </c>
      <c r="M3018" s="29">
        <f t="shared" si="94"/>
        <v>0</v>
      </c>
    </row>
    <row r="3019" spans="2:13" ht="14.45" customHeight="1">
      <c r="B3019" s="30"/>
      <c r="C3019" s="37" t="s">
        <v>3723</v>
      </c>
      <c r="D3019" s="38">
        <v>5908234792997</v>
      </c>
      <c r="E3019" s="33" t="s">
        <v>13</v>
      </c>
      <c r="F3019" s="37" t="s">
        <v>3722</v>
      </c>
      <c r="G3019" s="39" t="s">
        <v>3966</v>
      </c>
      <c r="H3019" s="38" t="s">
        <v>2126</v>
      </c>
      <c r="I3019" s="40">
        <v>194</v>
      </c>
      <c r="J3019" s="207"/>
      <c r="K3019" s="35">
        <f t="shared" si="95"/>
        <v>5.9566395663956646</v>
      </c>
      <c r="L3019" s="41">
        <v>10.99</v>
      </c>
      <c r="M3019" s="36">
        <f t="shared" si="94"/>
        <v>0</v>
      </c>
    </row>
    <row r="3020" spans="2:13" ht="14.45" customHeight="1">
      <c r="B3020" s="13"/>
      <c r="C3020" s="42" t="s">
        <v>3724</v>
      </c>
      <c r="D3020" s="43">
        <v>5908234793000</v>
      </c>
      <c r="E3020" s="16" t="s">
        <v>13</v>
      </c>
      <c r="F3020" s="42" t="s">
        <v>3722</v>
      </c>
      <c r="G3020" s="44" t="s">
        <v>12</v>
      </c>
      <c r="H3020" s="43" t="s">
        <v>2126</v>
      </c>
      <c r="I3020" s="45">
        <v>194</v>
      </c>
      <c r="J3020" s="205"/>
      <c r="K3020" s="18">
        <f t="shared" si="95"/>
        <v>5.9566395663956646</v>
      </c>
      <c r="L3020" s="46">
        <v>10.99</v>
      </c>
      <c r="M3020" s="19">
        <f t="shared" si="94"/>
        <v>0</v>
      </c>
    </row>
    <row r="3021" spans="2:13" ht="14.45" customHeight="1">
      <c r="B3021" s="13"/>
      <c r="C3021" s="42" t="s">
        <v>3725</v>
      </c>
      <c r="D3021" s="43">
        <v>5908234793017</v>
      </c>
      <c r="E3021" s="16" t="s">
        <v>13</v>
      </c>
      <c r="F3021" s="42" t="s">
        <v>3722</v>
      </c>
      <c r="G3021" s="44" t="s">
        <v>3967</v>
      </c>
      <c r="H3021" s="43" t="s">
        <v>2126</v>
      </c>
      <c r="I3021" s="45">
        <v>194</v>
      </c>
      <c r="J3021" s="205"/>
      <c r="K3021" s="18">
        <f t="shared" si="95"/>
        <v>5.9566395663956646</v>
      </c>
      <c r="L3021" s="46">
        <v>10.99</v>
      </c>
      <c r="M3021" s="19">
        <f t="shared" si="94"/>
        <v>0</v>
      </c>
    </row>
    <row r="3022" spans="2:13" ht="14.45" customHeight="1">
      <c r="B3022" s="13"/>
      <c r="C3022" s="42" t="s">
        <v>3726</v>
      </c>
      <c r="D3022" s="43">
        <v>5908234793024</v>
      </c>
      <c r="E3022" s="16" t="s">
        <v>13</v>
      </c>
      <c r="F3022" s="42" t="s">
        <v>3722</v>
      </c>
      <c r="G3022" s="44" t="s">
        <v>3807</v>
      </c>
      <c r="H3022" s="43" t="s">
        <v>2126</v>
      </c>
      <c r="I3022" s="45">
        <v>194</v>
      </c>
      <c r="J3022" s="205"/>
      <c r="K3022" s="18">
        <f t="shared" si="95"/>
        <v>5.9566395663956646</v>
      </c>
      <c r="L3022" s="46">
        <v>10.99</v>
      </c>
      <c r="M3022" s="19">
        <f t="shared" si="94"/>
        <v>0</v>
      </c>
    </row>
    <row r="3023" spans="2:13" ht="14.45" customHeight="1" thickBot="1">
      <c r="B3023" s="21"/>
      <c r="C3023" s="47" t="s">
        <v>3727</v>
      </c>
      <c r="D3023" s="48">
        <v>5908234793031</v>
      </c>
      <c r="E3023" s="24" t="s">
        <v>13</v>
      </c>
      <c r="F3023" s="47" t="s">
        <v>3722</v>
      </c>
      <c r="G3023" s="49" t="s">
        <v>3968</v>
      </c>
      <c r="H3023" s="48" t="s">
        <v>2126</v>
      </c>
      <c r="I3023" s="50">
        <v>194</v>
      </c>
      <c r="J3023" s="206"/>
      <c r="K3023" s="28">
        <f t="shared" si="95"/>
        <v>5.9566395663956646</v>
      </c>
      <c r="L3023" s="51">
        <v>10.99</v>
      </c>
      <c r="M3023" s="29">
        <f t="shared" si="94"/>
        <v>0</v>
      </c>
    </row>
    <row r="3024" spans="2:13" ht="14.45" customHeight="1">
      <c r="B3024" s="30"/>
      <c r="C3024" s="37" t="s">
        <v>768</v>
      </c>
      <c r="D3024" s="38">
        <v>5901115805397</v>
      </c>
      <c r="E3024" s="33" t="s">
        <v>13</v>
      </c>
      <c r="F3024" s="37" t="s">
        <v>1931</v>
      </c>
      <c r="G3024" s="39" t="s">
        <v>2135</v>
      </c>
      <c r="H3024" s="38" t="s">
        <v>2126</v>
      </c>
      <c r="I3024" s="40">
        <v>194</v>
      </c>
      <c r="J3024" s="207"/>
      <c r="K3024" s="35">
        <f t="shared" si="95"/>
        <v>5.9566395663956646</v>
      </c>
      <c r="L3024" s="41">
        <v>10.99</v>
      </c>
      <c r="M3024" s="36">
        <f t="shared" si="94"/>
        <v>0</v>
      </c>
    </row>
    <row r="3025" spans="2:13" ht="14.45" customHeight="1">
      <c r="B3025" s="13"/>
      <c r="C3025" s="42" t="s">
        <v>769</v>
      </c>
      <c r="D3025" s="43">
        <v>5901115805403</v>
      </c>
      <c r="E3025" s="16" t="s">
        <v>13</v>
      </c>
      <c r="F3025" s="42" t="s">
        <v>1931</v>
      </c>
      <c r="G3025" s="44" t="s">
        <v>2136</v>
      </c>
      <c r="H3025" s="43" t="s">
        <v>2126</v>
      </c>
      <c r="I3025" s="45">
        <v>194</v>
      </c>
      <c r="J3025" s="205"/>
      <c r="K3025" s="18">
        <f t="shared" si="95"/>
        <v>5.9566395663956646</v>
      </c>
      <c r="L3025" s="46">
        <v>10.99</v>
      </c>
      <c r="M3025" s="19">
        <f t="shared" si="94"/>
        <v>0</v>
      </c>
    </row>
    <row r="3026" spans="2:13" ht="14.45" customHeight="1">
      <c r="B3026" s="13"/>
      <c r="C3026" s="42" t="s">
        <v>770</v>
      </c>
      <c r="D3026" s="43">
        <v>5901115805410</v>
      </c>
      <c r="E3026" s="16" t="s">
        <v>13</v>
      </c>
      <c r="F3026" s="42" t="s">
        <v>1931</v>
      </c>
      <c r="G3026" s="44" t="s">
        <v>740</v>
      </c>
      <c r="H3026" s="43" t="s">
        <v>2126</v>
      </c>
      <c r="I3026" s="45">
        <v>194</v>
      </c>
      <c r="J3026" s="205"/>
      <c r="K3026" s="18">
        <f t="shared" si="95"/>
        <v>5.9566395663956646</v>
      </c>
      <c r="L3026" s="46">
        <v>10.99</v>
      </c>
      <c r="M3026" s="19">
        <f t="shared" si="94"/>
        <v>0</v>
      </c>
    </row>
    <row r="3027" spans="2:13" ht="14.45" customHeight="1">
      <c r="B3027" s="13"/>
      <c r="C3027" s="42" t="s">
        <v>771</v>
      </c>
      <c r="D3027" s="43">
        <v>5901115805427</v>
      </c>
      <c r="E3027" s="16" t="s">
        <v>13</v>
      </c>
      <c r="F3027" s="42" t="s">
        <v>1931</v>
      </c>
      <c r="G3027" s="44" t="s">
        <v>2137</v>
      </c>
      <c r="H3027" s="43" t="s">
        <v>2126</v>
      </c>
      <c r="I3027" s="45">
        <v>194</v>
      </c>
      <c r="J3027" s="205"/>
      <c r="K3027" s="18">
        <f t="shared" si="95"/>
        <v>5.9566395663956646</v>
      </c>
      <c r="L3027" s="46">
        <v>10.99</v>
      </c>
      <c r="M3027" s="19">
        <f t="shared" si="94"/>
        <v>0</v>
      </c>
    </row>
    <row r="3028" spans="2:13" ht="14.45" customHeight="1">
      <c r="B3028" s="13"/>
      <c r="C3028" s="42" t="s">
        <v>3728</v>
      </c>
      <c r="D3028" s="43">
        <v>5908234720372</v>
      </c>
      <c r="E3028" s="16" t="s">
        <v>13</v>
      </c>
      <c r="F3028" s="42" t="s">
        <v>1931</v>
      </c>
      <c r="G3028" s="44" t="s">
        <v>8</v>
      </c>
      <c r="H3028" s="43" t="s">
        <v>2126</v>
      </c>
      <c r="I3028" s="45">
        <v>194</v>
      </c>
      <c r="J3028" s="205"/>
      <c r="K3028" s="18">
        <f t="shared" si="95"/>
        <v>5.9566395663956646</v>
      </c>
      <c r="L3028" s="46">
        <v>10.99</v>
      </c>
      <c r="M3028" s="19">
        <f t="shared" si="94"/>
        <v>0</v>
      </c>
    </row>
    <row r="3029" spans="2:13" ht="14.45" customHeight="1" thickBot="1">
      <c r="B3029" s="21"/>
      <c r="C3029" s="47" t="s">
        <v>3729</v>
      </c>
      <c r="D3029" s="48">
        <v>5908234720389</v>
      </c>
      <c r="E3029" s="24" t="s">
        <v>13</v>
      </c>
      <c r="F3029" s="47" t="s">
        <v>1931</v>
      </c>
      <c r="G3029" s="49" t="s">
        <v>9</v>
      </c>
      <c r="H3029" s="48" t="s">
        <v>2126</v>
      </c>
      <c r="I3029" s="50">
        <v>194</v>
      </c>
      <c r="J3029" s="206"/>
      <c r="K3029" s="28">
        <f t="shared" si="95"/>
        <v>5.9566395663956646</v>
      </c>
      <c r="L3029" s="51">
        <v>10.99</v>
      </c>
      <c r="M3029" s="29">
        <f t="shared" si="94"/>
        <v>0</v>
      </c>
    </row>
    <row r="3030" spans="2:13" ht="14.45" customHeight="1">
      <c r="B3030" s="30"/>
      <c r="C3030" s="37" t="s">
        <v>149</v>
      </c>
      <c r="D3030" s="38">
        <v>5901115735434</v>
      </c>
      <c r="E3030" s="33" t="s">
        <v>2141</v>
      </c>
      <c r="F3030" s="37" t="s">
        <v>1932</v>
      </c>
      <c r="G3030" s="39" t="s">
        <v>11</v>
      </c>
      <c r="H3030" s="38" t="s">
        <v>2126</v>
      </c>
      <c r="I3030" s="40">
        <v>195</v>
      </c>
      <c r="J3030" s="207"/>
      <c r="K3030" s="35">
        <f t="shared" si="95"/>
        <v>16.796747967479675</v>
      </c>
      <c r="L3030" s="41">
        <v>30.99</v>
      </c>
      <c r="M3030" s="36">
        <f t="shared" si="94"/>
        <v>0</v>
      </c>
    </row>
    <row r="3031" spans="2:13" ht="14.45" customHeight="1">
      <c r="B3031" s="13"/>
      <c r="C3031" s="42" t="s">
        <v>148</v>
      </c>
      <c r="D3031" s="43">
        <v>5901115735427</v>
      </c>
      <c r="E3031" s="16" t="s">
        <v>2141</v>
      </c>
      <c r="F3031" s="42" t="s">
        <v>1932</v>
      </c>
      <c r="G3031" s="44" t="s">
        <v>6</v>
      </c>
      <c r="H3031" s="43" t="s">
        <v>2126</v>
      </c>
      <c r="I3031" s="45">
        <v>195</v>
      </c>
      <c r="J3031" s="205"/>
      <c r="K3031" s="18">
        <f t="shared" si="95"/>
        <v>16.796747967479675</v>
      </c>
      <c r="L3031" s="46">
        <v>30.99</v>
      </c>
      <c r="M3031" s="19">
        <f t="shared" si="94"/>
        <v>0</v>
      </c>
    </row>
    <row r="3032" spans="2:13" ht="14.45" customHeight="1">
      <c r="B3032" s="13"/>
      <c r="C3032" s="42" t="s">
        <v>147</v>
      </c>
      <c r="D3032" s="43">
        <v>5901115735410</v>
      </c>
      <c r="E3032" s="16" t="s">
        <v>2141</v>
      </c>
      <c r="F3032" s="42" t="s">
        <v>1932</v>
      </c>
      <c r="G3032" s="44" t="s">
        <v>4</v>
      </c>
      <c r="H3032" s="43" t="s">
        <v>2126</v>
      </c>
      <c r="I3032" s="45">
        <v>195</v>
      </c>
      <c r="J3032" s="205"/>
      <c r="K3032" s="18">
        <f t="shared" si="95"/>
        <v>16.796747967479675</v>
      </c>
      <c r="L3032" s="46">
        <v>30.99</v>
      </c>
      <c r="M3032" s="19">
        <f t="shared" si="94"/>
        <v>0</v>
      </c>
    </row>
    <row r="3033" spans="2:13" ht="14.45" customHeight="1" thickBot="1">
      <c r="B3033" s="21"/>
      <c r="C3033" s="47" t="s">
        <v>146</v>
      </c>
      <c r="D3033" s="48">
        <v>5901115735441</v>
      </c>
      <c r="E3033" s="24" t="s">
        <v>2141</v>
      </c>
      <c r="F3033" s="47" t="s">
        <v>1932</v>
      </c>
      <c r="G3033" s="49" t="s">
        <v>3781</v>
      </c>
      <c r="H3033" s="48" t="s">
        <v>2126</v>
      </c>
      <c r="I3033" s="50">
        <v>195</v>
      </c>
      <c r="J3033" s="206"/>
      <c r="K3033" s="28">
        <f t="shared" si="95"/>
        <v>16.796747967479675</v>
      </c>
      <c r="L3033" s="51">
        <v>30.99</v>
      </c>
      <c r="M3033" s="29">
        <f t="shared" si="94"/>
        <v>0</v>
      </c>
    </row>
    <row r="3034" spans="2:13" ht="14.45" customHeight="1" thickBot="1">
      <c r="B3034" s="167"/>
      <c r="C3034" s="168" t="s">
        <v>156</v>
      </c>
      <c r="D3034" s="169">
        <v>5901115735403</v>
      </c>
      <c r="E3034" s="170" t="s">
        <v>13</v>
      </c>
      <c r="F3034" s="168" t="s">
        <v>1933</v>
      </c>
      <c r="G3034" s="171" t="s">
        <v>3</v>
      </c>
      <c r="H3034" s="169" t="s">
        <v>2126</v>
      </c>
      <c r="I3034" s="172">
        <v>195</v>
      </c>
      <c r="J3034" s="208"/>
      <c r="K3034" s="173">
        <f t="shared" si="95"/>
        <v>13.002710027100271</v>
      </c>
      <c r="L3034" s="174">
        <v>23.99</v>
      </c>
      <c r="M3034" s="175">
        <f t="shared" si="94"/>
        <v>0</v>
      </c>
    </row>
    <row r="3035" spans="2:13" ht="14.45" customHeight="1">
      <c r="B3035" s="30"/>
      <c r="C3035" s="37" t="s">
        <v>201</v>
      </c>
      <c r="D3035" s="38">
        <v>5901115713425</v>
      </c>
      <c r="E3035" s="33" t="s">
        <v>13</v>
      </c>
      <c r="F3035" s="37" t="s">
        <v>1934</v>
      </c>
      <c r="G3035" s="39" t="s">
        <v>10</v>
      </c>
      <c r="H3035" s="38" t="s">
        <v>2126</v>
      </c>
      <c r="I3035" s="40">
        <v>195</v>
      </c>
      <c r="J3035" s="207"/>
      <c r="K3035" s="35">
        <f t="shared" si="95"/>
        <v>11.918699186991867</v>
      </c>
      <c r="L3035" s="41">
        <v>21.99</v>
      </c>
      <c r="M3035" s="36">
        <f t="shared" si="94"/>
        <v>0</v>
      </c>
    </row>
    <row r="3036" spans="2:13" ht="14.45" customHeight="1">
      <c r="B3036" s="13"/>
      <c r="C3036" s="42" t="s">
        <v>200</v>
      </c>
      <c r="D3036" s="43">
        <v>5901115730507</v>
      </c>
      <c r="E3036" s="16" t="s">
        <v>13</v>
      </c>
      <c r="F3036" s="42" t="s">
        <v>1934</v>
      </c>
      <c r="G3036" s="44" t="s">
        <v>4</v>
      </c>
      <c r="H3036" s="43" t="s">
        <v>2126</v>
      </c>
      <c r="I3036" s="45">
        <v>195</v>
      </c>
      <c r="J3036" s="205"/>
      <c r="K3036" s="18">
        <f t="shared" si="95"/>
        <v>11.918699186991867</v>
      </c>
      <c r="L3036" s="46">
        <v>21.99</v>
      </c>
      <c r="M3036" s="19">
        <f t="shared" si="94"/>
        <v>0</v>
      </c>
    </row>
    <row r="3037" spans="2:13" ht="14.45" customHeight="1" thickBot="1">
      <c r="B3037" s="21"/>
      <c r="C3037" s="47" t="s">
        <v>199</v>
      </c>
      <c r="D3037" s="48">
        <v>5908234756968</v>
      </c>
      <c r="E3037" s="24" t="s">
        <v>13</v>
      </c>
      <c r="F3037" s="47" t="s">
        <v>1934</v>
      </c>
      <c r="G3037" s="49" t="s">
        <v>3</v>
      </c>
      <c r="H3037" s="48" t="s">
        <v>2126</v>
      </c>
      <c r="I3037" s="50">
        <v>195</v>
      </c>
      <c r="J3037" s="206"/>
      <c r="K3037" s="28">
        <f t="shared" si="95"/>
        <v>11.918699186991867</v>
      </c>
      <c r="L3037" s="51">
        <v>21.99</v>
      </c>
      <c r="M3037" s="29">
        <f t="shared" si="94"/>
        <v>0</v>
      </c>
    </row>
    <row r="3038" spans="2:13" ht="14.45" customHeight="1" thickBot="1">
      <c r="B3038" s="167"/>
      <c r="C3038" s="168" t="s">
        <v>202</v>
      </c>
      <c r="D3038" s="169">
        <v>5908234771671</v>
      </c>
      <c r="E3038" s="170" t="s">
        <v>13</v>
      </c>
      <c r="F3038" s="168" t="s">
        <v>2150</v>
      </c>
      <c r="G3038" s="171" t="s">
        <v>3</v>
      </c>
      <c r="H3038" s="169" t="s">
        <v>2126</v>
      </c>
      <c r="I3038" s="172">
        <v>195</v>
      </c>
      <c r="J3038" s="208"/>
      <c r="K3038" s="173">
        <f t="shared" si="95"/>
        <v>7.0406504065040645</v>
      </c>
      <c r="L3038" s="174">
        <v>12.99</v>
      </c>
      <c r="M3038" s="175">
        <f t="shared" si="94"/>
        <v>0</v>
      </c>
    </row>
    <row r="3039" spans="2:13" ht="14.45" customHeight="1" thickBot="1">
      <c r="B3039" s="167"/>
      <c r="C3039" s="168" t="s">
        <v>762</v>
      </c>
      <c r="D3039" s="169">
        <v>5901115808404</v>
      </c>
      <c r="E3039" s="170" t="s">
        <v>2141</v>
      </c>
      <c r="F3039" s="168" t="s">
        <v>1935</v>
      </c>
      <c r="G3039" s="171" t="s">
        <v>3979</v>
      </c>
      <c r="H3039" s="169" t="s">
        <v>2126</v>
      </c>
      <c r="I3039" s="172">
        <v>196</v>
      </c>
      <c r="J3039" s="208"/>
      <c r="K3039" s="173">
        <f t="shared" si="95"/>
        <v>16.796747967479675</v>
      </c>
      <c r="L3039" s="174">
        <v>30.99</v>
      </c>
      <c r="M3039" s="175">
        <f t="shared" si="94"/>
        <v>0</v>
      </c>
    </row>
    <row r="3040" spans="2:13" ht="14.45" customHeight="1">
      <c r="B3040" s="30"/>
      <c r="C3040" s="37" t="s">
        <v>1375</v>
      </c>
      <c r="D3040" s="38">
        <v>5901115776840</v>
      </c>
      <c r="E3040" s="33" t="s">
        <v>2141</v>
      </c>
      <c r="F3040" s="37" t="s">
        <v>1936</v>
      </c>
      <c r="G3040" s="39" t="s">
        <v>3786</v>
      </c>
      <c r="H3040" s="38" t="s">
        <v>2126</v>
      </c>
      <c r="I3040" s="40">
        <v>196</v>
      </c>
      <c r="J3040" s="207"/>
      <c r="K3040" s="35">
        <f t="shared" si="95"/>
        <v>7.0406504065040645</v>
      </c>
      <c r="L3040" s="41">
        <v>12.99</v>
      </c>
      <c r="M3040" s="36">
        <f t="shared" si="94"/>
        <v>0</v>
      </c>
    </row>
    <row r="3041" spans="2:13" ht="14.45" customHeight="1">
      <c r="B3041" s="13"/>
      <c r="C3041" s="42" t="s">
        <v>1374</v>
      </c>
      <c r="D3041" s="43">
        <v>5901115760825</v>
      </c>
      <c r="E3041" s="16" t="s">
        <v>2141</v>
      </c>
      <c r="F3041" s="42" t="s">
        <v>1936</v>
      </c>
      <c r="G3041" s="44" t="s">
        <v>3801</v>
      </c>
      <c r="H3041" s="43" t="s">
        <v>2126</v>
      </c>
      <c r="I3041" s="45">
        <v>196</v>
      </c>
      <c r="J3041" s="205"/>
      <c r="K3041" s="18">
        <f t="shared" si="95"/>
        <v>7.0406504065040645</v>
      </c>
      <c r="L3041" s="46">
        <v>12.99</v>
      </c>
      <c r="M3041" s="19">
        <f t="shared" si="94"/>
        <v>0</v>
      </c>
    </row>
    <row r="3042" spans="2:13" ht="14.45" customHeight="1">
      <c r="B3042" s="13"/>
      <c r="C3042" s="42" t="s">
        <v>1373</v>
      </c>
      <c r="D3042" s="43">
        <v>5901115760849</v>
      </c>
      <c r="E3042" s="16" t="s">
        <v>2141</v>
      </c>
      <c r="F3042" s="42" t="s">
        <v>1936</v>
      </c>
      <c r="G3042" s="44" t="s">
        <v>3803</v>
      </c>
      <c r="H3042" s="43" t="s">
        <v>2126</v>
      </c>
      <c r="I3042" s="45">
        <v>196</v>
      </c>
      <c r="J3042" s="205"/>
      <c r="K3042" s="18">
        <f t="shared" si="95"/>
        <v>7.0406504065040645</v>
      </c>
      <c r="L3042" s="46">
        <v>12.99</v>
      </c>
      <c r="M3042" s="19">
        <f t="shared" si="94"/>
        <v>0</v>
      </c>
    </row>
    <row r="3043" spans="2:13" ht="14.45" customHeight="1" thickBot="1">
      <c r="B3043" s="21"/>
      <c r="C3043" s="47" t="s">
        <v>1376</v>
      </c>
      <c r="D3043" s="48">
        <v>5901115760832</v>
      </c>
      <c r="E3043" s="24" t="s">
        <v>2141</v>
      </c>
      <c r="F3043" s="47" t="s">
        <v>1936</v>
      </c>
      <c r="G3043" s="49" t="s">
        <v>3802</v>
      </c>
      <c r="H3043" s="48" t="s">
        <v>2126</v>
      </c>
      <c r="I3043" s="50">
        <v>196</v>
      </c>
      <c r="J3043" s="206"/>
      <c r="K3043" s="28">
        <f t="shared" si="95"/>
        <v>7.0406504065040645</v>
      </c>
      <c r="L3043" s="51">
        <v>12.99</v>
      </c>
      <c r="M3043" s="29">
        <f t="shared" si="94"/>
        <v>0</v>
      </c>
    </row>
    <row r="3044" spans="2:13" ht="14.45" customHeight="1">
      <c r="B3044" s="30"/>
      <c r="C3044" s="37" t="s">
        <v>144</v>
      </c>
      <c r="D3044" s="38">
        <v>5901115736479</v>
      </c>
      <c r="E3044" s="33" t="s">
        <v>13</v>
      </c>
      <c r="F3044" s="37" t="s">
        <v>1937</v>
      </c>
      <c r="G3044" s="39" t="s">
        <v>3781</v>
      </c>
      <c r="H3044" s="33">
        <v>56</v>
      </c>
      <c r="I3044" s="40">
        <v>197</v>
      </c>
      <c r="J3044" s="207"/>
      <c r="K3044" s="35">
        <f t="shared" si="95"/>
        <v>19.506775067750677</v>
      </c>
      <c r="L3044" s="41">
        <v>35.99</v>
      </c>
      <c r="M3044" s="36">
        <f t="shared" si="94"/>
        <v>0</v>
      </c>
    </row>
    <row r="3045" spans="2:13" ht="14.45" customHeight="1" thickBot="1">
      <c r="B3045" s="21"/>
      <c r="C3045" s="47" t="s">
        <v>145</v>
      </c>
      <c r="D3045" s="48">
        <v>5901115735489</v>
      </c>
      <c r="E3045" s="24" t="s">
        <v>13</v>
      </c>
      <c r="F3045" s="47" t="s">
        <v>1937</v>
      </c>
      <c r="G3045" s="49" t="s">
        <v>3781</v>
      </c>
      <c r="H3045" s="24">
        <v>58</v>
      </c>
      <c r="I3045" s="50">
        <v>197</v>
      </c>
      <c r="J3045" s="206"/>
      <c r="K3045" s="28">
        <f t="shared" si="95"/>
        <v>19.506775067750677</v>
      </c>
      <c r="L3045" s="51">
        <v>35.99</v>
      </c>
      <c r="M3045" s="29">
        <f t="shared" si="94"/>
        <v>0</v>
      </c>
    </row>
    <row r="3046" spans="2:13" ht="14.45" customHeight="1" thickBot="1">
      <c r="B3046" s="167"/>
      <c r="C3046" s="168" t="s">
        <v>158</v>
      </c>
      <c r="D3046" s="169">
        <v>5901115776758</v>
      </c>
      <c r="E3046" s="170" t="s">
        <v>13</v>
      </c>
      <c r="F3046" s="168" t="s">
        <v>1938</v>
      </c>
      <c r="G3046" s="171" t="s">
        <v>3</v>
      </c>
      <c r="H3046" s="169" t="s">
        <v>2126</v>
      </c>
      <c r="I3046" s="172">
        <v>197</v>
      </c>
      <c r="J3046" s="208"/>
      <c r="K3046" s="173">
        <f t="shared" si="95"/>
        <v>14.628726287262872</v>
      </c>
      <c r="L3046" s="174">
        <v>26.99</v>
      </c>
      <c r="M3046" s="175">
        <f t="shared" si="94"/>
        <v>0</v>
      </c>
    </row>
    <row r="3047" spans="2:13" ht="14.45" customHeight="1" thickBot="1">
      <c r="B3047" s="167"/>
      <c r="C3047" s="168" t="s">
        <v>761</v>
      </c>
      <c r="D3047" s="169">
        <v>5901115808381</v>
      </c>
      <c r="E3047" s="170" t="s">
        <v>13</v>
      </c>
      <c r="F3047" s="168" t="s">
        <v>1939</v>
      </c>
      <c r="G3047" s="171" t="s">
        <v>3979</v>
      </c>
      <c r="H3047" s="169" t="s">
        <v>2126</v>
      </c>
      <c r="I3047" s="172">
        <v>197</v>
      </c>
      <c r="J3047" s="208"/>
      <c r="K3047" s="173">
        <f t="shared" si="95"/>
        <v>15.712737127371271</v>
      </c>
      <c r="L3047" s="174">
        <v>28.99</v>
      </c>
      <c r="M3047" s="175">
        <f t="shared" si="94"/>
        <v>0</v>
      </c>
    </row>
    <row r="3048" spans="2:13" ht="14.45" customHeight="1">
      <c r="B3048" s="30"/>
      <c r="C3048" s="37" t="s">
        <v>212</v>
      </c>
      <c r="D3048" s="38">
        <v>5901115718062</v>
      </c>
      <c r="E3048" s="33" t="s">
        <v>13</v>
      </c>
      <c r="F3048" s="37" t="s">
        <v>1940</v>
      </c>
      <c r="G3048" s="39" t="s">
        <v>3</v>
      </c>
      <c r="H3048" s="33">
        <v>54</v>
      </c>
      <c r="I3048" s="40">
        <v>198</v>
      </c>
      <c r="J3048" s="207"/>
      <c r="K3048" s="35">
        <f t="shared" si="95"/>
        <v>15.712737127371271</v>
      </c>
      <c r="L3048" s="41">
        <v>28.99</v>
      </c>
      <c r="M3048" s="36">
        <f t="shared" si="94"/>
        <v>0</v>
      </c>
    </row>
    <row r="3049" spans="2:13" ht="14.45" customHeight="1">
      <c r="B3049" s="13"/>
      <c r="C3049" s="42" t="s">
        <v>211</v>
      </c>
      <c r="D3049" s="43">
        <v>5901115716938</v>
      </c>
      <c r="E3049" s="16" t="s">
        <v>13</v>
      </c>
      <c r="F3049" s="42" t="s">
        <v>1940</v>
      </c>
      <c r="G3049" s="44" t="s">
        <v>3</v>
      </c>
      <c r="H3049" s="16">
        <v>56</v>
      </c>
      <c r="I3049" s="45">
        <v>198</v>
      </c>
      <c r="J3049" s="205"/>
      <c r="K3049" s="18">
        <f t="shared" si="95"/>
        <v>15.712737127371271</v>
      </c>
      <c r="L3049" s="46">
        <v>28.99</v>
      </c>
      <c r="M3049" s="19">
        <f t="shared" si="94"/>
        <v>0</v>
      </c>
    </row>
    <row r="3050" spans="2:13" ht="14.45" customHeight="1">
      <c r="B3050" s="13"/>
      <c r="C3050" s="42" t="s">
        <v>213</v>
      </c>
      <c r="D3050" s="43">
        <v>5901115713418</v>
      </c>
      <c r="E3050" s="16" t="s">
        <v>13</v>
      </c>
      <c r="F3050" s="42" t="s">
        <v>1940</v>
      </c>
      <c r="G3050" s="44" t="s">
        <v>3</v>
      </c>
      <c r="H3050" s="16">
        <v>58</v>
      </c>
      <c r="I3050" s="45">
        <v>198</v>
      </c>
      <c r="J3050" s="205"/>
      <c r="K3050" s="18">
        <f t="shared" si="95"/>
        <v>15.712737127371271</v>
      </c>
      <c r="L3050" s="46">
        <v>28.99</v>
      </c>
      <c r="M3050" s="19">
        <f t="shared" si="94"/>
        <v>0</v>
      </c>
    </row>
    <row r="3051" spans="2:13" ht="14.45" customHeight="1" thickBot="1">
      <c r="B3051" s="21"/>
      <c r="C3051" s="47" t="s">
        <v>486</v>
      </c>
      <c r="D3051" s="48">
        <v>5901115791683</v>
      </c>
      <c r="E3051" s="24" t="s">
        <v>13</v>
      </c>
      <c r="F3051" s="47" t="s">
        <v>1940</v>
      </c>
      <c r="G3051" s="49" t="s">
        <v>3</v>
      </c>
      <c r="H3051" s="24">
        <v>60</v>
      </c>
      <c r="I3051" s="50">
        <v>198</v>
      </c>
      <c r="J3051" s="206"/>
      <c r="K3051" s="28">
        <f t="shared" si="95"/>
        <v>15.712737127371271</v>
      </c>
      <c r="L3051" s="51">
        <v>28.99</v>
      </c>
      <c r="M3051" s="29">
        <f t="shared" si="94"/>
        <v>0</v>
      </c>
    </row>
    <row r="3052" spans="2:13" ht="14.45" customHeight="1">
      <c r="B3052" s="30"/>
      <c r="C3052" s="37" t="s">
        <v>215</v>
      </c>
      <c r="D3052" s="38">
        <v>5901115776956</v>
      </c>
      <c r="E3052" s="33" t="s">
        <v>13</v>
      </c>
      <c r="F3052" s="37" t="s">
        <v>1941</v>
      </c>
      <c r="G3052" s="39" t="s">
        <v>6</v>
      </c>
      <c r="H3052" s="38" t="s">
        <v>2126</v>
      </c>
      <c r="I3052" s="40">
        <v>198</v>
      </c>
      <c r="J3052" s="207"/>
      <c r="K3052" s="35">
        <f t="shared" si="95"/>
        <v>10.292682926829267</v>
      </c>
      <c r="L3052" s="41">
        <v>18.989999999999998</v>
      </c>
      <c r="M3052" s="36">
        <f t="shared" si="94"/>
        <v>0</v>
      </c>
    </row>
    <row r="3053" spans="2:13" ht="14.45" customHeight="1" thickBot="1">
      <c r="B3053" s="21"/>
      <c r="C3053" s="47" t="s">
        <v>214</v>
      </c>
      <c r="D3053" s="48">
        <v>5901115776932</v>
      </c>
      <c r="E3053" s="24" t="s">
        <v>13</v>
      </c>
      <c r="F3053" s="47" t="s">
        <v>1941</v>
      </c>
      <c r="G3053" s="49" t="s">
        <v>3</v>
      </c>
      <c r="H3053" s="48" t="s">
        <v>2126</v>
      </c>
      <c r="I3053" s="50">
        <v>198</v>
      </c>
      <c r="J3053" s="206"/>
      <c r="K3053" s="28">
        <f t="shared" si="95"/>
        <v>10.292682926829267</v>
      </c>
      <c r="L3053" s="51">
        <v>18.989999999999998</v>
      </c>
      <c r="M3053" s="29">
        <f t="shared" si="94"/>
        <v>0</v>
      </c>
    </row>
    <row r="3054" spans="2:13" ht="14.45" customHeight="1">
      <c r="B3054" s="30"/>
      <c r="C3054" s="37" t="s">
        <v>203</v>
      </c>
      <c r="D3054" s="38">
        <v>5901115742081</v>
      </c>
      <c r="E3054" s="33" t="s">
        <v>13</v>
      </c>
      <c r="F3054" s="37" t="s">
        <v>1942</v>
      </c>
      <c r="G3054" s="39" t="s">
        <v>3</v>
      </c>
      <c r="H3054" s="38" t="s">
        <v>2126</v>
      </c>
      <c r="I3054" s="40">
        <v>198</v>
      </c>
      <c r="J3054" s="207"/>
      <c r="K3054" s="35">
        <f t="shared" si="95"/>
        <v>8.6666666666666661</v>
      </c>
      <c r="L3054" s="41">
        <v>15.99</v>
      </c>
      <c r="M3054" s="36">
        <f t="shared" si="94"/>
        <v>0</v>
      </c>
    </row>
    <row r="3055" spans="2:13" ht="14.45" customHeight="1" thickBot="1">
      <c r="B3055" s="21"/>
      <c r="C3055" s="47" t="s">
        <v>204</v>
      </c>
      <c r="D3055" s="48">
        <v>5901115730590</v>
      </c>
      <c r="E3055" s="24" t="s">
        <v>13</v>
      </c>
      <c r="F3055" s="47" t="s">
        <v>1942</v>
      </c>
      <c r="G3055" s="49" t="s">
        <v>740</v>
      </c>
      <c r="H3055" s="48" t="s">
        <v>2126</v>
      </c>
      <c r="I3055" s="50">
        <v>198</v>
      </c>
      <c r="J3055" s="206"/>
      <c r="K3055" s="28">
        <f t="shared" si="95"/>
        <v>8.6666666666666661</v>
      </c>
      <c r="L3055" s="51">
        <v>15.99</v>
      </c>
      <c r="M3055" s="29">
        <f t="shared" si="94"/>
        <v>0</v>
      </c>
    </row>
    <row r="3056" spans="2:13" ht="14.45" customHeight="1">
      <c r="B3056" s="30"/>
      <c r="C3056" s="37" t="s">
        <v>208</v>
      </c>
      <c r="D3056" s="38">
        <v>5901115753254</v>
      </c>
      <c r="E3056" s="33" t="s">
        <v>13</v>
      </c>
      <c r="F3056" s="37" t="s">
        <v>1943</v>
      </c>
      <c r="G3056" s="39" t="s">
        <v>11</v>
      </c>
      <c r="H3056" s="38" t="s">
        <v>2126</v>
      </c>
      <c r="I3056" s="40">
        <v>199</v>
      </c>
      <c r="J3056" s="207"/>
      <c r="K3056" s="35">
        <f t="shared" si="95"/>
        <v>8.6666666666666661</v>
      </c>
      <c r="L3056" s="41">
        <v>15.99</v>
      </c>
      <c r="M3056" s="36">
        <f t="shared" si="94"/>
        <v>0</v>
      </c>
    </row>
    <row r="3057" spans="2:13" ht="14.45" customHeight="1">
      <c r="B3057" s="13"/>
      <c r="C3057" s="42" t="s">
        <v>207</v>
      </c>
      <c r="D3057" s="43">
        <v>5901115754442</v>
      </c>
      <c r="E3057" s="16" t="s">
        <v>13</v>
      </c>
      <c r="F3057" s="42" t="s">
        <v>1943</v>
      </c>
      <c r="G3057" s="44" t="s">
        <v>8</v>
      </c>
      <c r="H3057" s="43" t="s">
        <v>2126</v>
      </c>
      <c r="I3057" s="45">
        <v>199</v>
      </c>
      <c r="J3057" s="205"/>
      <c r="K3057" s="18">
        <f t="shared" si="95"/>
        <v>8.6666666666666661</v>
      </c>
      <c r="L3057" s="46">
        <v>15.99</v>
      </c>
      <c r="M3057" s="19">
        <f t="shared" si="94"/>
        <v>0</v>
      </c>
    </row>
    <row r="3058" spans="2:13" ht="14.45" customHeight="1">
      <c r="B3058" s="13"/>
      <c r="C3058" s="42" t="s">
        <v>205</v>
      </c>
      <c r="D3058" s="43">
        <v>5901115716242</v>
      </c>
      <c r="E3058" s="16" t="s">
        <v>13</v>
      </c>
      <c r="F3058" s="42" t="s">
        <v>1943</v>
      </c>
      <c r="G3058" s="44" t="s">
        <v>3</v>
      </c>
      <c r="H3058" s="43" t="s">
        <v>2126</v>
      </c>
      <c r="I3058" s="45">
        <v>199</v>
      </c>
      <c r="J3058" s="205"/>
      <c r="K3058" s="18">
        <f t="shared" si="95"/>
        <v>8.6666666666666661</v>
      </c>
      <c r="L3058" s="46">
        <v>15.99</v>
      </c>
      <c r="M3058" s="19">
        <f t="shared" si="94"/>
        <v>0</v>
      </c>
    </row>
    <row r="3059" spans="2:13" ht="14.45" customHeight="1">
      <c r="B3059" s="13"/>
      <c r="C3059" s="42" t="s">
        <v>206</v>
      </c>
      <c r="D3059" s="43">
        <v>5901115753223</v>
      </c>
      <c r="E3059" s="16" t="s">
        <v>13</v>
      </c>
      <c r="F3059" s="42" t="s">
        <v>1943</v>
      </c>
      <c r="G3059" s="44" t="s">
        <v>4</v>
      </c>
      <c r="H3059" s="43" t="s">
        <v>2126</v>
      </c>
      <c r="I3059" s="45">
        <v>199</v>
      </c>
      <c r="J3059" s="205"/>
      <c r="K3059" s="18">
        <f t="shared" si="95"/>
        <v>8.6666666666666661</v>
      </c>
      <c r="L3059" s="46">
        <v>15.99</v>
      </c>
      <c r="M3059" s="19">
        <f t="shared" si="94"/>
        <v>0</v>
      </c>
    </row>
    <row r="3060" spans="2:13" ht="14.45" customHeight="1">
      <c r="B3060" s="13"/>
      <c r="C3060" s="42" t="s">
        <v>209</v>
      </c>
      <c r="D3060" s="43">
        <v>5901115753247</v>
      </c>
      <c r="E3060" s="16" t="s">
        <v>13</v>
      </c>
      <c r="F3060" s="42" t="s">
        <v>1943</v>
      </c>
      <c r="G3060" s="44" t="s">
        <v>9</v>
      </c>
      <c r="H3060" s="43" t="s">
        <v>2126</v>
      </c>
      <c r="I3060" s="45">
        <v>199</v>
      </c>
      <c r="J3060" s="205"/>
      <c r="K3060" s="18">
        <f t="shared" si="95"/>
        <v>8.6666666666666661</v>
      </c>
      <c r="L3060" s="46">
        <v>15.99</v>
      </c>
      <c r="M3060" s="19">
        <f t="shared" si="94"/>
        <v>0</v>
      </c>
    </row>
    <row r="3061" spans="2:13" ht="14.45" customHeight="1" thickBot="1">
      <c r="B3061" s="21"/>
      <c r="C3061" s="47" t="s">
        <v>210</v>
      </c>
      <c r="D3061" s="48">
        <v>5901115779940</v>
      </c>
      <c r="E3061" s="24" t="s">
        <v>13</v>
      </c>
      <c r="F3061" s="47" t="s">
        <v>1943</v>
      </c>
      <c r="G3061" s="49" t="s">
        <v>4</v>
      </c>
      <c r="H3061" s="48" t="s">
        <v>2126</v>
      </c>
      <c r="I3061" s="50">
        <v>199</v>
      </c>
      <c r="J3061" s="206"/>
      <c r="K3061" s="28">
        <f t="shared" si="95"/>
        <v>8.6666666666666661</v>
      </c>
      <c r="L3061" s="51">
        <v>15.99</v>
      </c>
      <c r="M3061" s="29">
        <f t="shared" si="94"/>
        <v>0</v>
      </c>
    </row>
    <row r="3062" spans="2:13" ht="14.45" customHeight="1">
      <c r="B3062" s="30"/>
      <c r="C3062" s="37" t="s">
        <v>216</v>
      </c>
      <c r="D3062" s="38">
        <v>5903876129569</v>
      </c>
      <c r="E3062" s="33" t="s">
        <v>13</v>
      </c>
      <c r="F3062" s="37" t="s">
        <v>1944</v>
      </c>
      <c r="G3062" s="39" t="s">
        <v>3</v>
      </c>
      <c r="H3062" s="33">
        <v>52</v>
      </c>
      <c r="I3062" s="40">
        <v>199</v>
      </c>
      <c r="J3062" s="207"/>
      <c r="K3062" s="35">
        <f t="shared" si="95"/>
        <v>8.6666666666666661</v>
      </c>
      <c r="L3062" s="41">
        <v>15.99</v>
      </c>
      <c r="M3062" s="36">
        <f t="shared" si="94"/>
        <v>0</v>
      </c>
    </row>
    <row r="3063" spans="2:13" ht="14.45" customHeight="1">
      <c r="B3063" s="13"/>
      <c r="C3063" s="42" t="s">
        <v>217</v>
      </c>
      <c r="D3063" s="43">
        <v>5903876129576</v>
      </c>
      <c r="E3063" s="16" t="s">
        <v>13</v>
      </c>
      <c r="F3063" s="42" t="s">
        <v>1944</v>
      </c>
      <c r="G3063" s="44" t="s">
        <v>3</v>
      </c>
      <c r="H3063" s="16">
        <v>54</v>
      </c>
      <c r="I3063" s="45">
        <v>199</v>
      </c>
      <c r="J3063" s="205"/>
      <c r="K3063" s="18">
        <f t="shared" si="95"/>
        <v>8.6666666666666661</v>
      </c>
      <c r="L3063" s="46">
        <v>15.99</v>
      </c>
      <c r="M3063" s="19">
        <f t="shared" si="94"/>
        <v>0</v>
      </c>
    </row>
    <row r="3064" spans="2:13" ht="14.45" customHeight="1">
      <c r="B3064" s="13"/>
      <c r="C3064" s="42" t="s">
        <v>218</v>
      </c>
      <c r="D3064" s="43">
        <v>5903876129583</v>
      </c>
      <c r="E3064" s="16" t="s">
        <v>13</v>
      </c>
      <c r="F3064" s="42" t="s">
        <v>1944</v>
      </c>
      <c r="G3064" s="44" t="s">
        <v>3</v>
      </c>
      <c r="H3064" s="16">
        <v>56</v>
      </c>
      <c r="I3064" s="45">
        <v>199</v>
      </c>
      <c r="J3064" s="205"/>
      <c r="K3064" s="18">
        <f t="shared" si="95"/>
        <v>8.6666666666666661</v>
      </c>
      <c r="L3064" s="46">
        <v>15.99</v>
      </c>
      <c r="M3064" s="19">
        <f t="shared" si="94"/>
        <v>0</v>
      </c>
    </row>
    <row r="3065" spans="2:13" ht="14.45" customHeight="1" thickBot="1">
      <c r="B3065" s="21"/>
      <c r="C3065" s="47" t="s">
        <v>219</v>
      </c>
      <c r="D3065" s="48">
        <v>5903876129590</v>
      </c>
      <c r="E3065" s="24" t="s">
        <v>13</v>
      </c>
      <c r="F3065" s="47" t="s">
        <v>1944</v>
      </c>
      <c r="G3065" s="49" t="s">
        <v>3</v>
      </c>
      <c r="H3065" s="24">
        <v>58</v>
      </c>
      <c r="I3065" s="50">
        <v>199</v>
      </c>
      <c r="J3065" s="206"/>
      <c r="K3065" s="28">
        <f t="shared" si="95"/>
        <v>8.6666666666666661</v>
      </c>
      <c r="L3065" s="51">
        <v>15.99</v>
      </c>
      <c r="M3065" s="29">
        <f t="shared" si="94"/>
        <v>0</v>
      </c>
    </row>
    <row r="3066" spans="2:13" ht="14.45" customHeight="1">
      <c r="B3066" s="30"/>
      <c r="C3066" s="37" t="s">
        <v>224</v>
      </c>
      <c r="D3066" s="38">
        <v>5908234702620</v>
      </c>
      <c r="E3066" s="33" t="s">
        <v>13</v>
      </c>
      <c r="F3066" s="37" t="s">
        <v>1945</v>
      </c>
      <c r="G3066" s="39" t="s">
        <v>3872</v>
      </c>
      <c r="H3066" s="33">
        <v>52</v>
      </c>
      <c r="I3066" s="40">
        <v>199</v>
      </c>
      <c r="J3066" s="207"/>
      <c r="K3066" s="35">
        <f t="shared" si="95"/>
        <v>5.9566395663956646</v>
      </c>
      <c r="L3066" s="41">
        <v>10.99</v>
      </c>
      <c r="M3066" s="36">
        <f t="shared" si="94"/>
        <v>0</v>
      </c>
    </row>
    <row r="3067" spans="2:13" ht="14.45" customHeight="1">
      <c r="B3067" s="13"/>
      <c r="C3067" s="42" t="s">
        <v>225</v>
      </c>
      <c r="D3067" s="43">
        <v>5908234702637</v>
      </c>
      <c r="E3067" s="16" t="s">
        <v>13</v>
      </c>
      <c r="F3067" s="42" t="s">
        <v>1945</v>
      </c>
      <c r="G3067" s="44" t="s">
        <v>3872</v>
      </c>
      <c r="H3067" s="16">
        <v>54</v>
      </c>
      <c r="I3067" s="45">
        <v>199</v>
      </c>
      <c r="J3067" s="205"/>
      <c r="K3067" s="18">
        <f t="shared" si="95"/>
        <v>5.9566395663956646</v>
      </c>
      <c r="L3067" s="46">
        <v>10.99</v>
      </c>
      <c r="M3067" s="19">
        <f t="shared" si="94"/>
        <v>0</v>
      </c>
    </row>
    <row r="3068" spans="2:13" ht="14.45" customHeight="1">
      <c r="B3068" s="13"/>
      <c r="C3068" s="42" t="s">
        <v>226</v>
      </c>
      <c r="D3068" s="43">
        <v>5908234702644</v>
      </c>
      <c r="E3068" s="16" t="s">
        <v>13</v>
      </c>
      <c r="F3068" s="42" t="s">
        <v>1945</v>
      </c>
      <c r="G3068" s="44" t="s">
        <v>3872</v>
      </c>
      <c r="H3068" s="16">
        <v>56</v>
      </c>
      <c r="I3068" s="45">
        <v>199</v>
      </c>
      <c r="J3068" s="205"/>
      <c r="K3068" s="18">
        <f t="shared" si="95"/>
        <v>5.9566395663956646</v>
      </c>
      <c r="L3068" s="46">
        <v>10.99</v>
      </c>
      <c r="M3068" s="19">
        <f t="shared" si="94"/>
        <v>0</v>
      </c>
    </row>
    <row r="3069" spans="2:13" ht="14.45" customHeight="1" thickBot="1">
      <c r="B3069" s="21"/>
      <c r="C3069" s="47" t="s">
        <v>227</v>
      </c>
      <c r="D3069" s="48">
        <v>5908234702651</v>
      </c>
      <c r="E3069" s="24" t="s">
        <v>13</v>
      </c>
      <c r="F3069" s="47" t="s">
        <v>1945</v>
      </c>
      <c r="G3069" s="49" t="s">
        <v>3872</v>
      </c>
      <c r="H3069" s="24">
        <v>58</v>
      </c>
      <c r="I3069" s="50">
        <v>199</v>
      </c>
      <c r="J3069" s="206"/>
      <c r="K3069" s="28">
        <f t="shared" si="95"/>
        <v>5.9566395663956646</v>
      </c>
      <c r="L3069" s="51">
        <v>10.99</v>
      </c>
      <c r="M3069" s="29">
        <f t="shared" si="94"/>
        <v>0</v>
      </c>
    </row>
    <row r="3070" spans="2:13" ht="14.45" customHeight="1">
      <c r="B3070" s="30"/>
      <c r="C3070" s="37" t="s">
        <v>220</v>
      </c>
      <c r="D3070" s="38">
        <v>5908234772814</v>
      </c>
      <c r="E3070" s="33" t="s">
        <v>13</v>
      </c>
      <c r="F3070" s="37" t="s">
        <v>1945</v>
      </c>
      <c r="G3070" s="39" t="s">
        <v>3781</v>
      </c>
      <c r="H3070" s="33">
        <v>52</v>
      </c>
      <c r="I3070" s="40">
        <v>199</v>
      </c>
      <c r="J3070" s="207"/>
      <c r="K3070" s="35">
        <f t="shared" si="95"/>
        <v>5.9566395663956646</v>
      </c>
      <c r="L3070" s="41">
        <v>10.99</v>
      </c>
      <c r="M3070" s="36">
        <f t="shared" si="94"/>
        <v>0</v>
      </c>
    </row>
    <row r="3071" spans="2:13" ht="14.45" customHeight="1">
      <c r="B3071" s="13"/>
      <c r="C3071" s="42" t="s">
        <v>221</v>
      </c>
      <c r="D3071" s="43">
        <v>5908234772821</v>
      </c>
      <c r="E3071" s="16" t="s">
        <v>13</v>
      </c>
      <c r="F3071" s="42" t="s">
        <v>1945</v>
      </c>
      <c r="G3071" s="44" t="s">
        <v>3781</v>
      </c>
      <c r="H3071" s="16">
        <v>54</v>
      </c>
      <c r="I3071" s="45">
        <v>199</v>
      </c>
      <c r="J3071" s="205"/>
      <c r="K3071" s="18">
        <f t="shared" si="95"/>
        <v>5.9566395663956646</v>
      </c>
      <c r="L3071" s="46">
        <v>10.99</v>
      </c>
      <c r="M3071" s="19">
        <f t="shared" si="94"/>
        <v>0</v>
      </c>
    </row>
    <row r="3072" spans="2:13" ht="14.45" customHeight="1">
      <c r="B3072" s="13"/>
      <c r="C3072" s="42" t="s">
        <v>222</v>
      </c>
      <c r="D3072" s="43">
        <v>5908234772838</v>
      </c>
      <c r="E3072" s="16" t="s">
        <v>13</v>
      </c>
      <c r="F3072" s="42" t="s">
        <v>1945</v>
      </c>
      <c r="G3072" s="44" t="s">
        <v>3781</v>
      </c>
      <c r="H3072" s="16">
        <v>56</v>
      </c>
      <c r="I3072" s="45">
        <v>199</v>
      </c>
      <c r="J3072" s="205"/>
      <c r="K3072" s="18">
        <f t="shared" si="95"/>
        <v>5.9566395663956646</v>
      </c>
      <c r="L3072" s="46">
        <v>10.99</v>
      </c>
      <c r="M3072" s="19">
        <f t="shared" si="94"/>
        <v>0</v>
      </c>
    </row>
    <row r="3073" spans="2:13" ht="14.45" customHeight="1" thickBot="1">
      <c r="B3073" s="21"/>
      <c r="C3073" s="47" t="s">
        <v>223</v>
      </c>
      <c r="D3073" s="48">
        <v>5908234772845</v>
      </c>
      <c r="E3073" s="24" t="s">
        <v>13</v>
      </c>
      <c r="F3073" s="47" t="s">
        <v>1945</v>
      </c>
      <c r="G3073" s="49" t="s">
        <v>3781</v>
      </c>
      <c r="H3073" s="24">
        <v>58</v>
      </c>
      <c r="I3073" s="50">
        <v>199</v>
      </c>
      <c r="J3073" s="206"/>
      <c r="K3073" s="28">
        <f t="shared" si="95"/>
        <v>5.9566395663956646</v>
      </c>
      <c r="L3073" s="51">
        <v>10.99</v>
      </c>
      <c r="M3073" s="29">
        <f t="shared" si="94"/>
        <v>0</v>
      </c>
    </row>
    <row r="3074" spans="2:13" ht="14.45" customHeight="1">
      <c r="B3074" s="30"/>
      <c r="C3074" s="37" t="s">
        <v>228</v>
      </c>
      <c r="D3074" s="38">
        <v>5901115710127</v>
      </c>
      <c r="E3074" s="33" t="s">
        <v>13</v>
      </c>
      <c r="F3074" s="37" t="s">
        <v>1945</v>
      </c>
      <c r="G3074" s="39" t="s">
        <v>3782</v>
      </c>
      <c r="H3074" s="33">
        <v>52</v>
      </c>
      <c r="I3074" s="40">
        <v>199</v>
      </c>
      <c r="J3074" s="207"/>
      <c r="K3074" s="35">
        <f t="shared" si="95"/>
        <v>5.9566395663956646</v>
      </c>
      <c r="L3074" s="41">
        <v>10.99</v>
      </c>
      <c r="M3074" s="36">
        <f t="shared" si="94"/>
        <v>0</v>
      </c>
    </row>
    <row r="3075" spans="2:13" ht="14.45" customHeight="1">
      <c r="B3075" s="13"/>
      <c r="C3075" s="42" t="s">
        <v>229</v>
      </c>
      <c r="D3075" s="43">
        <v>5901115710134</v>
      </c>
      <c r="E3075" s="16" t="s">
        <v>13</v>
      </c>
      <c r="F3075" s="42" t="s">
        <v>1945</v>
      </c>
      <c r="G3075" s="44" t="s">
        <v>3782</v>
      </c>
      <c r="H3075" s="16">
        <v>54</v>
      </c>
      <c r="I3075" s="45">
        <v>199</v>
      </c>
      <c r="J3075" s="205"/>
      <c r="K3075" s="18">
        <f t="shared" si="95"/>
        <v>5.9566395663956646</v>
      </c>
      <c r="L3075" s="46">
        <v>10.99</v>
      </c>
      <c r="M3075" s="19">
        <f t="shared" si="94"/>
        <v>0</v>
      </c>
    </row>
    <row r="3076" spans="2:13" ht="14.45" customHeight="1">
      <c r="B3076" s="13"/>
      <c r="C3076" s="42" t="s">
        <v>230</v>
      </c>
      <c r="D3076" s="43">
        <v>5901115710141</v>
      </c>
      <c r="E3076" s="16" t="s">
        <v>13</v>
      </c>
      <c r="F3076" s="42" t="s">
        <v>1945</v>
      </c>
      <c r="G3076" s="44" t="s">
        <v>3782</v>
      </c>
      <c r="H3076" s="16">
        <v>56</v>
      </c>
      <c r="I3076" s="45">
        <v>199</v>
      </c>
      <c r="J3076" s="205"/>
      <c r="K3076" s="18">
        <f t="shared" si="95"/>
        <v>5.9566395663956646</v>
      </c>
      <c r="L3076" s="46">
        <v>10.99</v>
      </c>
      <c r="M3076" s="19">
        <f t="shared" si="94"/>
        <v>0</v>
      </c>
    </row>
    <row r="3077" spans="2:13" ht="14.45" customHeight="1" thickBot="1">
      <c r="B3077" s="21"/>
      <c r="C3077" s="47" t="s">
        <v>231</v>
      </c>
      <c r="D3077" s="48">
        <v>5901115710158</v>
      </c>
      <c r="E3077" s="24" t="s">
        <v>13</v>
      </c>
      <c r="F3077" s="47" t="s">
        <v>1945</v>
      </c>
      <c r="G3077" s="49" t="s">
        <v>3782</v>
      </c>
      <c r="H3077" s="24">
        <v>58</v>
      </c>
      <c r="I3077" s="50">
        <v>199</v>
      </c>
      <c r="J3077" s="206"/>
      <c r="K3077" s="28">
        <f t="shared" si="95"/>
        <v>5.9566395663956646</v>
      </c>
      <c r="L3077" s="51">
        <v>10.99</v>
      </c>
      <c r="M3077" s="29">
        <f t="shared" si="94"/>
        <v>0</v>
      </c>
    </row>
    <row r="3078" spans="2:13" ht="14.45" customHeight="1">
      <c r="B3078" s="30"/>
      <c r="C3078" s="37" t="s">
        <v>1946</v>
      </c>
      <c r="D3078" s="38">
        <v>5901115802495</v>
      </c>
      <c r="E3078" s="33" t="s">
        <v>13</v>
      </c>
      <c r="F3078" s="37" t="s">
        <v>1947</v>
      </c>
      <c r="G3078" s="39" t="s">
        <v>3</v>
      </c>
      <c r="H3078" s="38">
        <v>3</v>
      </c>
      <c r="I3078" s="40">
        <v>200</v>
      </c>
      <c r="J3078" s="207"/>
      <c r="K3078" s="35">
        <f t="shared" si="95"/>
        <v>7.0406504065040645</v>
      </c>
      <c r="L3078" s="41">
        <v>12.99</v>
      </c>
      <c r="M3078" s="36">
        <f t="shared" si="94"/>
        <v>0</v>
      </c>
    </row>
    <row r="3079" spans="2:13" ht="14.45" customHeight="1">
      <c r="B3079" s="13"/>
      <c r="C3079" s="42" t="s">
        <v>1948</v>
      </c>
      <c r="D3079" s="43">
        <v>5901115802501</v>
      </c>
      <c r="E3079" s="16" t="s">
        <v>13</v>
      </c>
      <c r="F3079" s="42" t="s">
        <v>1947</v>
      </c>
      <c r="G3079" s="44" t="s">
        <v>3</v>
      </c>
      <c r="H3079" s="43">
        <v>4</v>
      </c>
      <c r="I3079" s="45">
        <v>200</v>
      </c>
      <c r="J3079" s="205"/>
      <c r="K3079" s="18">
        <f t="shared" si="95"/>
        <v>7.0406504065040645</v>
      </c>
      <c r="L3079" s="46">
        <v>12.99</v>
      </c>
      <c r="M3079" s="19">
        <f t="shared" ref="M3079:M3142" si="96">SUM(J3079:J3079)*K3079</f>
        <v>0</v>
      </c>
    </row>
    <row r="3080" spans="2:13" ht="14.45" customHeight="1" thickBot="1">
      <c r="B3080" s="21"/>
      <c r="C3080" s="47" t="s">
        <v>1949</v>
      </c>
      <c r="D3080" s="48">
        <v>5901115802518</v>
      </c>
      <c r="E3080" s="24" t="s">
        <v>13</v>
      </c>
      <c r="F3080" s="47" t="s">
        <v>1947</v>
      </c>
      <c r="G3080" s="49" t="s">
        <v>3</v>
      </c>
      <c r="H3080" s="48">
        <v>5</v>
      </c>
      <c r="I3080" s="50">
        <v>200</v>
      </c>
      <c r="J3080" s="206"/>
      <c r="K3080" s="28">
        <f t="shared" ref="K3080:K3143" si="97">L3080/1.23/1.5</f>
        <v>7.0406504065040645</v>
      </c>
      <c r="L3080" s="51">
        <v>12.99</v>
      </c>
      <c r="M3080" s="29">
        <f t="shared" si="96"/>
        <v>0</v>
      </c>
    </row>
    <row r="3081" spans="2:13" ht="14.45" customHeight="1">
      <c r="B3081" s="30"/>
      <c r="C3081" s="37" t="s">
        <v>1950</v>
      </c>
      <c r="D3081" s="38">
        <v>5901115813118</v>
      </c>
      <c r="E3081" s="33" t="s">
        <v>13</v>
      </c>
      <c r="F3081" s="37" t="s">
        <v>1951</v>
      </c>
      <c r="G3081" s="39" t="s">
        <v>4</v>
      </c>
      <c r="H3081" s="38">
        <v>2</v>
      </c>
      <c r="I3081" s="40">
        <v>200</v>
      </c>
      <c r="J3081" s="207"/>
      <c r="K3081" s="35">
        <f t="shared" si="97"/>
        <v>7.0406504065040645</v>
      </c>
      <c r="L3081" s="41">
        <v>12.99</v>
      </c>
      <c r="M3081" s="36">
        <f t="shared" si="96"/>
        <v>0</v>
      </c>
    </row>
    <row r="3082" spans="2:13" ht="14.45" customHeight="1">
      <c r="B3082" s="13"/>
      <c r="C3082" s="42" t="s">
        <v>1952</v>
      </c>
      <c r="D3082" s="43">
        <v>5901115813125</v>
      </c>
      <c r="E3082" s="16" t="s">
        <v>13</v>
      </c>
      <c r="F3082" s="42" t="s">
        <v>1951</v>
      </c>
      <c r="G3082" s="44" t="s">
        <v>4</v>
      </c>
      <c r="H3082" s="43">
        <v>3</v>
      </c>
      <c r="I3082" s="45">
        <v>200</v>
      </c>
      <c r="J3082" s="205"/>
      <c r="K3082" s="18">
        <f t="shared" si="97"/>
        <v>7.0406504065040645</v>
      </c>
      <c r="L3082" s="46">
        <v>12.99</v>
      </c>
      <c r="M3082" s="19">
        <f t="shared" si="96"/>
        <v>0</v>
      </c>
    </row>
    <row r="3083" spans="2:13" ht="14.45" customHeight="1" thickBot="1">
      <c r="B3083" s="21"/>
      <c r="C3083" s="47" t="s">
        <v>1953</v>
      </c>
      <c r="D3083" s="48">
        <v>5901115813132</v>
      </c>
      <c r="E3083" s="24" t="s">
        <v>13</v>
      </c>
      <c r="F3083" s="47" t="s">
        <v>1951</v>
      </c>
      <c r="G3083" s="49" t="s">
        <v>4</v>
      </c>
      <c r="H3083" s="48">
        <v>4</v>
      </c>
      <c r="I3083" s="50">
        <v>200</v>
      </c>
      <c r="J3083" s="206"/>
      <c r="K3083" s="28">
        <f t="shared" si="97"/>
        <v>7.0406504065040645</v>
      </c>
      <c r="L3083" s="51">
        <v>12.99</v>
      </c>
      <c r="M3083" s="29">
        <f t="shared" si="96"/>
        <v>0</v>
      </c>
    </row>
    <row r="3084" spans="2:13" ht="14.45" customHeight="1">
      <c r="B3084" s="30"/>
      <c r="C3084" s="37" t="s">
        <v>1954</v>
      </c>
      <c r="D3084" s="38">
        <v>5901115813149</v>
      </c>
      <c r="E3084" s="33" t="s">
        <v>13</v>
      </c>
      <c r="F3084" s="37" t="s">
        <v>1951</v>
      </c>
      <c r="G3084" s="39" t="s">
        <v>740</v>
      </c>
      <c r="H3084" s="38">
        <v>2</v>
      </c>
      <c r="I3084" s="40">
        <v>200</v>
      </c>
      <c r="J3084" s="207"/>
      <c r="K3084" s="35">
        <f t="shared" si="97"/>
        <v>7.0406504065040645</v>
      </c>
      <c r="L3084" s="41">
        <v>12.99</v>
      </c>
      <c r="M3084" s="36">
        <f t="shared" si="96"/>
        <v>0</v>
      </c>
    </row>
    <row r="3085" spans="2:13" ht="14.45" customHeight="1">
      <c r="B3085" s="13"/>
      <c r="C3085" s="42" t="s">
        <v>1955</v>
      </c>
      <c r="D3085" s="43">
        <v>5901115813156</v>
      </c>
      <c r="E3085" s="16" t="s">
        <v>13</v>
      </c>
      <c r="F3085" s="42" t="s">
        <v>1951</v>
      </c>
      <c r="G3085" s="44" t="s">
        <v>740</v>
      </c>
      <c r="H3085" s="43">
        <v>3</v>
      </c>
      <c r="I3085" s="45">
        <v>200</v>
      </c>
      <c r="J3085" s="205"/>
      <c r="K3085" s="18">
        <f t="shared" si="97"/>
        <v>7.0406504065040645</v>
      </c>
      <c r="L3085" s="46">
        <v>12.99</v>
      </c>
      <c r="M3085" s="19">
        <f t="shared" si="96"/>
        <v>0</v>
      </c>
    </row>
    <row r="3086" spans="2:13" ht="14.45" customHeight="1" thickBot="1">
      <c r="B3086" s="21"/>
      <c r="C3086" s="47" t="s">
        <v>1956</v>
      </c>
      <c r="D3086" s="48">
        <v>5901115813163</v>
      </c>
      <c r="E3086" s="24" t="s">
        <v>13</v>
      </c>
      <c r="F3086" s="47" t="s">
        <v>1951</v>
      </c>
      <c r="G3086" s="49" t="s">
        <v>740</v>
      </c>
      <c r="H3086" s="48">
        <v>4</v>
      </c>
      <c r="I3086" s="50">
        <v>200</v>
      </c>
      <c r="J3086" s="206"/>
      <c r="K3086" s="28">
        <f t="shared" si="97"/>
        <v>7.0406504065040645</v>
      </c>
      <c r="L3086" s="51">
        <v>12.99</v>
      </c>
      <c r="M3086" s="29">
        <f t="shared" si="96"/>
        <v>0</v>
      </c>
    </row>
    <row r="3087" spans="2:13" ht="14.45" customHeight="1">
      <c r="B3087" s="30"/>
      <c r="C3087" s="37" t="s">
        <v>1957</v>
      </c>
      <c r="D3087" s="38">
        <v>5901115813088</v>
      </c>
      <c r="E3087" s="33" t="s">
        <v>13</v>
      </c>
      <c r="F3087" s="37" t="s">
        <v>1951</v>
      </c>
      <c r="G3087" s="39" t="s">
        <v>3</v>
      </c>
      <c r="H3087" s="38">
        <v>2</v>
      </c>
      <c r="I3087" s="40">
        <v>200</v>
      </c>
      <c r="J3087" s="207"/>
      <c r="K3087" s="35">
        <f t="shared" si="97"/>
        <v>7.0406504065040645</v>
      </c>
      <c r="L3087" s="41">
        <v>12.99</v>
      </c>
      <c r="M3087" s="36">
        <f t="shared" si="96"/>
        <v>0</v>
      </c>
    </row>
    <row r="3088" spans="2:13" ht="14.45" customHeight="1">
      <c r="B3088" s="13"/>
      <c r="C3088" s="42" t="s">
        <v>1958</v>
      </c>
      <c r="D3088" s="43">
        <v>5901115813095</v>
      </c>
      <c r="E3088" s="16" t="s">
        <v>13</v>
      </c>
      <c r="F3088" s="42" t="s">
        <v>1951</v>
      </c>
      <c r="G3088" s="44" t="s">
        <v>3</v>
      </c>
      <c r="H3088" s="43">
        <v>3</v>
      </c>
      <c r="I3088" s="45">
        <v>200</v>
      </c>
      <c r="J3088" s="205"/>
      <c r="K3088" s="18">
        <f t="shared" si="97"/>
        <v>7.0406504065040645</v>
      </c>
      <c r="L3088" s="46">
        <v>12.99</v>
      </c>
      <c r="M3088" s="19">
        <f t="shared" si="96"/>
        <v>0</v>
      </c>
    </row>
    <row r="3089" spans="2:13" ht="14.45" customHeight="1" thickBot="1">
      <c r="B3089" s="21"/>
      <c r="C3089" s="47" t="s">
        <v>1959</v>
      </c>
      <c r="D3089" s="48">
        <v>5901115813101</v>
      </c>
      <c r="E3089" s="24" t="s">
        <v>13</v>
      </c>
      <c r="F3089" s="47" t="s">
        <v>1951</v>
      </c>
      <c r="G3089" s="49" t="s">
        <v>3</v>
      </c>
      <c r="H3089" s="48">
        <v>4</v>
      </c>
      <c r="I3089" s="50">
        <v>200</v>
      </c>
      <c r="J3089" s="206"/>
      <c r="K3089" s="28">
        <f t="shared" si="97"/>
        <v>7.0406504065040645</v>
      </c>
      <c r="L3089" s="51">
        <v>12.99</v>
      </c>
      <c r="M3089" s="29">
        <f t="shared" si="96"/>
        <v>0</v>
      </c>
    </row>
    <row r="3090" spans="2:13" ht="14.45" customHeight="1">
      <c r="B3090" s="30"/>
      <c r="C3090" s="37" t="s">
        <v>439</v>
      </c>
      <c r="D3090" s="38">
        <v>5901115776772</v>
      </c>
      <c r="E3090" s="33" t="s">
        <v>13</v>
      </c>
      <c r="F3090" s="37" t="s">
        <v>1960</v>
      </c>
      <c r="G3090" s="39" t="s">
        <v>740</v>
      </c>
      <c r="H3090" s="38" t="s">
        <v>2126</v>
      </c>
      <c r="I3090" s="40">
        <v>201</v>
      </c>
      <c r="J3090" s="207"/>
      <c r="K3090" s="35">
        <f t="shared" si="97"/>
        <v>11.918699186991867</v>
      </c>
      <c r="L3090" s="41">
        <v>21.99</v>
      </c>
      <c r="M3090" s="36">
        <f t="shared" si="96"/>
        <v>0</v>
      </c>
    </row>
    <row r="3091" spans="2:13" ht="14.45" customHeight="1" thickBot="1">
      <c r="B3091" s="21"/>
      <c r="C3091" s="47" t="s">
        <v>438</v>
      </c>
      <c r="D3091" s="48">
        <v>5901115776765</v>
      </c>
      <c r="E3091" s="24" t="s">
        <v>13</v>
      </c>
      <c r="F3091" s="47" t="s">
        <v>1960</v>
      </c>
      <c r="G3091" s="49" t="s">
        <v>4</v>
      </c>
      <c r="H3091" s="48" t="s">
        <v>2126</v>
      </c>
      <c r="I3091" s="50">
        <v>201</v>
      </c>
      <c r="J3091" s="206"/>
      <c r="K3091" s="28">
        <f t="shared" si="97"/>
        <v>11.918699186991867</v>
      </c>
      <c r="L3091" s="51">
        <v>21.99</v>
      </c>
      <c r="M3091" s="29">
        <f t="shared" si="96"/>
        <v>0</v>
      </c>
    </row>
    <row r="3092" spans="2:13" ht="14.45" customHeight="1">
      <c r="B3092" s="30"/>
      <c r="C3092" s="37" t="s">
        <v>442</v>
      </c>
      <c r="D3092" s="38">
        <v>5901115776994</v>
      </c>
      <c r="E3092" s="33" t="s">
        <v>13</v>
      </c>
      <c r="F3092" s="37" t="s">
        <v>1961</v>
      </c>
      <c r="G3092" s="39" t="s">
        <v>3</v>
      </c>
      <c r="H3092" s="38" t="s">
        <v>2126</v>
      </c>
      <c r="I3092" s="40">
        <v>201</v>
      </c>
      <c r="J3092" s="207"/>
      <c r="K3092" s="35">
        <f t="shared" si="97"/>
        <v>8.6666666666666661</v>
      </c>
      <c r="L3092" s="41">
        <v>15.99</v>
      </c>
      <c r="M3092" s="36">
        <f t="shared" si="96"/>
        <v>0</v>
      </c>
    </row>
    <row r="3093" spans="2:13" ht="14.45" customHeight="1">
      <c r="B3093" s="13"/>
      <c r="C3093" s="42" t="s">
        <v>443</v>
      </c>
      <c r="D3093" s="43">
        <v>5901115777007</v>
      </c>
      <c r="E3093" s="16" t="s">
        <v>13</v>
      </c>
      <c r="F3093" s="42" t="s">
        <v>1961</v>
      </c>
      <c r="G3093" s="44" t="s">
        <v>5</v>
      </c>
      <c r="H3093" s="43" t="s">
        <v>2126</v>
      </c>
      <c r="I3093" s="45">
        <v>201</v>
      </c>
      <c r="J3093" s="205"/>
      <c r="K3093" s="18">
        <f t="shared" si="97"/>
        <v>8.6666666666666661</v>
      </c>
      <c r="L3093" s="46">
        <v>15.99</v>
      </c>
      <c r="M3093" s="19">
        <f t="shared" si="96"/>
        <v>0</v>
      </c>
    </row>
    <row r="3094" spans="2:13" ht="14.45" customHeight="1">
      <c r="B3094" s="13"/>
      <c r="C3094" s="42" t="s">
        <v>441</v>
      </c>
      <c r="D3094" s="43">
        <v>5901115750864</v>
      </c>
      <c r="E3094" s="16" t="s">
        <v>13</v>
      </c>
      <c r="F3094" s="42" t="s">
        <v>1961</v>
      </c>
      <c r="G3094" s="44" t="s">
        <v>6</v>
      </c>
      <c r="H3094" s="43" t="s">
        <v>2126</v>
      </c>
      <c r="I3094" s="45">
        <v>201</v>
      </c>
      <c r="J3094" s="205"/>
      <c r="K3094" s="18">
        <f t="shared" si="97"/>
        <v>8.6666666666666661</v>
      </c>
      <c r="L3094" s="46">
        <v>15.99</v>
      </c>
      <c r="M3094" s="19">
        <f t="shared" si="96"/>
        <v>0</v>
      </c>
    </row>
    <row r="3095" spans="2:13" ht="14.45" customHeight="1" thickBot="1">
      <c r="B3095" s="21"/>
      <c r="C3095" s="47" t="s">
        <v>440</v>
      </c>
      <c r="D3095" s="48">
        <v>5901115750857</v>
      </c>
      <c r="E3095" s="24" t="s">
        <v>13</v>
      </c>
      <c r="F3095" s="47" t="s">
        <v>1961</v>
      </c>
      <c r="G3095" s="49" t="s">
        <v>4</v>
      </c>
      <c r="H3095" s="48" t="s">
        <v>2126</v>
      </c>
      <c r="I3095" s="50">
        <v>201</v>
      </c>
      <c r="J3095" s="206"/>
      <c r="K3095" s="28">
        <f t="shared" si="97"/>
        <v>8.6666666666666661</v>
      </c>
      <c r="L3095" s="51">
        <v>15.99</v>
      </c>
      <c r="M3095" s="29">
        <f t="shared" si="96"/>
        <v>0</v>
      </c>
    </row>
    <row r="3096" spans="2:13" ht="14.45" customHeight="1">
      <c r="B3096" s="30"/>
      <c r="C3096" s="37" t="s">
        <v>447</v>
      </c>
      <c r="D3096" s="38">
        <v>5901115748854</v>
      </c>
      <c r="E3096" s="33" t="s">
        <v>13</v>
      </c>
      <c r="F3096" s="37" t="s">
        <v>1962</v>
      </c>
      <c r="G3096" s="39" t="s">
        <v>10</v>
      </c>
      <c r="H3096" s="38" t="s">
        <v>2126</v>
      </c>
      <c r="I3096" s="40">
        <v>201</v>
      </c>
      <c r="J3096" s="207"/>
      <c r="K3096" s="35">
        <f t="shared" si="97"/>
        <v>8.6666666666666661</v>
      </c>
      <c r="L3096" s="41">
        <v>15.99</v>
      </c>
      <c r="M3096" s="36">
        <f t="shared" si="96"/>
        <v>0</v>
      </c>
    </row>
    <row r="3097" spans="2:13" ht="14.45" customHeight="1">
      <c r="B3097" s="13"/>
      <c r="C3097" s="42" t="s">
        <v>444</v>
      </c>
      <c r="D3097" s="43">
        <v>5901115748816</v>
      </c>
      <c r="E3097" s="16" t="s">
        <v>13</v>
      </c>
      <c r="F3097" s="42" t="s">
        <v>1962</v>
      </c>
      <c r="G3097" s="44" t="s">
        <v>3</v>
      </c>
      <c r="H3097" s="43" t="s">
        <v>2126</v>
      </c>
      <c r="I3097" s="45">
        <v>201</v>
      </c>
      <c r="J3097" s="205"/>
      <c r="K3097" s="18">
        <f t="shared" si="97"/>
        <v>8.6666666666666661</v>
      </c>
      <c r="L3097" s="46">
        <v>15.99</v>
      </c>
      <c r="M3097" s="19">
        <f t="shared" si="96"/>
        <v>0</v>
      </c>
    </row>
    <row r="3098" spans="2:13" ht="14.45" customHeight="1">
      <c r="B3098" s="13"/>
      <c r="C3098" s="42" t="s">
        <v>446</v>
      </c>
      <c r="D3098" s="43">
        <v>5901115748830</v>
      </c>
      <c r="E3098" s="16" t="s">
        <v>13</v>
      </c>
      <c r="F3098" s="42" t="s">
        <v>1962</v>
      </c>
      <c r="G3098" s="44" t="s">
        <v>740</v>
      </c>
      <c r="H3098" s="43" t="s">
        <v>2126</v>
      </c>
      <c r="I3098" s="45">
        <v>201</v>
      </c>
      <c r="J3098" s="205"/>
      <c r="K3098" s="18">
        <f t="shared" si="97"/>
        <v>8.6666666666666661</v>
      </c>
      <c r="L3098" s="46">
        <v>15.99</v>
      </c>
      <c r="M3098" s="19">
        <f t="shared" si="96"/>
        <v>0</v>
      </c>
    </row>
    <row r="3099" spans="2:13" ht="14.45" customHeight="1" thickBot="1">
      <c r="B3099" s="21"/>
      <c r="C3099" s="47" t="s">
        <v>445</v>
      </c>
      <c r="D3099" s="48">
        <v>5901115748823</v>
      </c>
      <c r="E3099" s="24" t="s">
        <v>13</v>
      </c>
      <c r="F3099" s="47" t="s">
        <v>1962</v>
      </c>
      <c r="G3099" s="49" t="s">
        <v>4</v>
      </c>
      <c r="H3099" s="48" t="s">
        <v>2126</v>
      </c>
      <c r="I3099" s="50">
        <v>201</v>
      </c>
      <c r="J3099" s="206"/>
      <c r="K3099" s="28">
        <f t="shared" si="97"/>
        <v>8.6666666666666661</v>
      </c>
      <c r="L3099" s="51">
        <v>15.99</v>
      </c>
      <c r="M3099" s="29">
        <f t="shared" si="96"/>
        <v>0</v>
      </c>
    </row>
    <row r="3100" spans="2:13" ht="14.45" customHeight="1">
      <c r="B3100" s="30"/>
      <c r="C3100" s="37" t="s">
        <v>772</v>
      </c>
      <c r="D3100" s="38">
        <v>5901115808985</v>
      </c>
      <c r="E3100" s="33" t="s">
        <v>13</v>
      </c>
      <c r="F3100" s="129" t="s">
        <v>1963</v>
      </c>
      <c r="G3100" s="39" t="s">
        <v>3790</v>
      </c>
      <c r="H3100" s="38" t="s">
        <v>2126</v>
      </c>
      <c r="I3100" s="40">
        <v>201</v>
      </c>
      <c r="J3100" s="207"/>
      <c r="K3100" s="35">
        <f t="shared" si="97"/>
        <v>7.0406504065040645</v>
      </c>
      <c r="L3100" s="41">
        <v>12.99</v>
      </c>
      <c r="M3100" s="36">
        <f t="shared" si="96"/>
        <v>0</v>
      </c>
    </row>
    <row r="3101" spans="2:13" ht="14.45" customHeight="1">
      <c r="B3101" s="13"/>
      <c r="C3101" s="42" t="s">
        <v>773</v>
      </c>
      <c r="D3101" s="43">
        <v>5901115808992</v>
      </c>
      <c r="E3101" s="16" t="s">
        <v>13</v>
      </c>
      <c r="F3101" s="130" t="s">
        <v>1963</v>
      </c>
      <c r="G3101" s="44" t="s">
        <v>3980</v>
      </c>
      <c r="H3101" s="43" t="s">
        <v>2126</v>
      </c>
      <c r="I3101" s="45">
        <v>201</v>
      </c>
      <c r="J3101" s="205"/>
      <c r="K3101" s="18">
        <f t="shared" si="97"/>
        <v>7.0406504065040645</v>
      </c>
      <c r="L3101" s="46">
        <v>12.99</v>
      </c>
      <c r="M3101" s="19">
        <f t="shared" si="96"/>
        <v>0</v>
      </c>
    </row>
    <row r="3102" spans="2:13" ht="14.45" customHeight="1" thickBot="1">
      <c r="B3102" s="21"/>
      <c r="C3102" s="47" t="s">
        <v>774</v>
      </c>
      <c r="D3102" s="48">
        <v>5901115809005</v>
      </c>
      <c r="E3102" s="24" t="s">
        <v>13</v>
      </c>
      <c r="F3102" s="131" t="s">
        <v>1963</v>
      </c>
      <c r="G3102" s="49" t="s">
        <v>3829</v>
      </c>
      <c r="H3102" s="48" t="s">
        <v>2126</v>
      </c>
      <c r="I3102" s="50">
        <v>201</v>
      </c>
      <c r="J3102" s="206"/>
      <c r="K3102" s="28">
        <f t="shared" si="97"/>
        <v>7.0406504065040645</v>
      </c>
      <c r="L3102" s="51">
        <v>12.99</v>
      </c>
      <c r="M3102" s="29">
        <f t="shared" si="96"/>
        <v>0</v>
      </c>
    </row>
    <row r="3103" spans="2:13" ht="14.45" customHeight="1">
      <c r="B3103" s="30"/>
      <c r="C3103" s="37" t="s">
        <v>244</v>
      </c>
      <c r="D3103" s="38">
        <v>5901115711315</v>
      </c>
      <c r="E3103" s="33" t="s">
        <v>3997</v>
      </c>
      <c r="F3103" s="37" t="s">
        <v>1964</v>
      </c>
      <c r="G3103" s="39" t="s">
        <v>4</v>
      </c>
      <c r="H3103" s="38" t="s">
        <v>2126</v>
      </c>
      <c r="I3103" s="40">
        <v>207</v>
      </c>
      <c r="J3103" s="207"/>
      <c r="K3103" s="35">
        <f t="shared" si="97"/>
        <v>19.506775067750677</v>
      </c>
      <c r="L3103" s="41">
        <v>35.99</v>
      </c>
      <c r="M3103" s="36">
        <f t="shared" si="96"/>
        <v>0</v>
      </c>
    </row>
    <row r="3104" spans="2:13" ht="14.45" customHeight="1">
      <c r="B3104" s="13"/>
      <c r="C3104" s="42" t="s">
        <v>243</v>
      </c>
      <c r="D3104" s="43">
        <v>5901115711308</v>
      </c>
      <c r="E3104" s="16" t="s">
        <v>3997</v>
      </c>
      <c r="F3104" s="42" t="s">
        <v>1964</v>
      </c>
      <c r="G3104" s="44" t="s">
        <v>3</v>
      </c>
      <c r="H3104" s="43" t="s">
        <v>2126</v>
      </c>
      <c r="I3104" s="45">
        <v>207</v>
      </c>
      <c r="J3104" s="205"/>
      <c r="K3104" s="18">
        <f t="shared" si="97"/>
        <v>19.506775067750677</v>
      </c>
      <c r="L3104" s="46">
        <v>35.99</v>
      </c>
      <c r="M3104" s="19">
        <f t="shared" si="96"/>
        <v>0</v>
      </c>
    </row>
    <row r="3105" spans="2:13" ht="14.45" customHeight="1">
      <c r="B3105" s="13"/>
      <c r="C3105" s="42" t="s">
        <v>779</v>
      </c>
      <c r="D3105" s="43">
        <v>5901115811947</v>
      </c>
      <c r="E3105" s="16" t="s">
        <v>3997</v>
      </c>
      <c r="F3105" s="42" t="s">
        <v>1964</v>
      </c>
      <c r="G3105" s="44" t="s">
        <v>778</v>
      </c>
      <c r="H3105" s="43" t="s">
        <v>2126</v>
      </c>
      <c r="I3105" s="45">
        <v>207</v>
      </c>
      <c r="J3105" s="205"/>
      <c r="K3105" s="18">
        <f t="shared" si="97"/>
        <v>19.506775067750677</v>
      </c>
      <c r="L3105" s="46">
        <v>35.99</v>
      </c>
      <c r="M3105" s="19">
        <f t="shared" si="96"/>
        <v>0</v>
      </c>
    </row>
    <row r="3106" spans="2:13" ht="14.45" customHeight="1">
      <c r="B3106" s="13"/>
      <c r="C3106" s="42" t="s">
        <v>246</v>
      </c>
      <c r="D3106" s="43">
        <v>5901115754350</v>
      </c>
      <c r="E3106" s="16" t="s">
        <v>3997</v>
      </c>
      <c r="F3106" s="42" t="s">
        <v>1964</v>
      </c>
      <c r="G3106" s="44" t="s">
        <v>10</v>
      </c>
      <c r="H3106" s="43" t="s">
        <v>2126</v>
      </c>
      <c r="I3106" s="45">
        <v>207</v>
      </c>
      <c r="J3106" s="205"/>
      <c r="K3106" s="18">
        <f t="shared" si="97"/>
        <v>19.506775067750677</v>
      </c>
      <c r="L3106" s="46">
        <v>35.99</v>
      </c>
      <c r="M3106" s="19">
        <f t="shared" si="96"/>
        <v>0</v>
      </c>
    </row>
    <row r="3107" spans="2:13" ht="14.45" customHeight="1">
      <c r="B3107" s="13"/>
      <c r="C3107" s="42" t="s">
        <v>245</v>
      </c>
      <c r="D3107" s="43">
        <v>5901115711322</v>
      </c>
      <c r="E3107" s="16" t="s">
        <v>3997</v>
      </c>
      <c r="F3107" s="42" t="s">
        <v>1964</v>
      </c>
      <c r="G3107" s="44" t="s">
        <v>9</v>
      </c>
      <c r="H3107" s="43" t="s">
        <v>2126</v>
      </c>
      <c r="I3107" s="45">
        <v>207</v>
      </c>
      <c r="J3107" s="205"/>
      <c r="K3107" s="18">
        <f t="shared" si="97"/>
        <v>19.506775067750677</v>
      </c>
      <c r="L3107" s="46">
        <v>35.99</v>
      </c>
      <c r="M3107" s="19">
        <f t="shared" si="96"/>
        <v>0</v>
      </c>
    </row>
    <row r="3108" spans="2:13" ht="14.45" customHeight="1">
      <c r="B3108" s="13"/>
      <c r="C3108" s="42" t="s">
        <v>1965</v>
      </c>
      <c r="D3108" s="43">
        <v>5908234714135</v>
      </c>
      <c r="E3108" s="16" t="s">
        <v>3997</v>
      </c>
      <c r="F3108" s="42" t="s">
        <v>1964</v>
      </c>
      <c r="G3108" s="44" t="s">
        <v>3781</v>
      </c>
      <c r="H3108" s="43" t="s">
        <v>2126</v>
      </c>
      <c r="I3108" s="45">
        <v>207</v>
      </c>
      <c r="J3108" s="205"/>
      <c r="K3108" s="18">
        <f t="shared" si="97"/>
        <v>19.506775067750677</v>
      </c>
      <c r="L3108" s="46">
        <v>35.99</v>
      </c>
      <c r="M3108" s="19">
        <f t="shared" si="96"/>
        <v>0</v>
      </c>
    </row>
    <row r="3109" spans="2:13" ht="14.45" customHeight="1" thickBot="1">
      <c r="B3109" s="21"/>
      <c r="C3109" s="47" t="s">
        <v>1966</v>
      </c>
      <c r="D3109" s="48">
        <v>5908234714142</v>
      </c>
      <c r="E3109" s="24" t="s">
        <v>3997</v>
      </c>
      <c r="F3109" s="47" t="s">
        <v>1964</v>
      </c>
      <c r="G3109" s="49" t="s">
        <v>676</v>
      </c>
      <c r="H3109" s="48" t="s">
        <v>2126</v>
      </c>
      <c r="I3109" s="50">
        <v>207</v>
      </c>
      <c r="J3109" s="206"/>
      <c r="K3109" s="28">
        <f t="shared" si="97"/>
        <v>19.506775067750677</v>
      </c>
      <c r="L3109" s="51">
        <v>35.99</v>
      </c>
      <c r="M3109" s="29">
        <f t="shared" si="96"/>
        <v>0</v>
      </c>
    </row>
    <row r="3110" spans="2:13" ht="14.45" customHeight="1">
      <c r="B3110" s="30"/>
      <c r="C3110" s="37" t="s">
        <v>248</v>
      </c>
      <c r="D3110" s="38">
        <v>5901115711261</v>
      </c>
      <c r="E3110" s="33" t="s">
        <v>2142</v>
      </c>
      <c r="F3110" s="37" t="s">
        <v>1967</v>
      </c>
      <c r="G3110" s="39" t="s">
        <v>4</v>
      </c>
      <c r="H3110" s="38" t="s">
        <v>2126</v>
      </c>
      <c r="I3110" s="40">
        <v>207</v>
      </c>
      <c r="J3110" s="207"/>
      <c r="K3110" s="35">
        <f t="shared" si="97"/>
        <v>15.712737127371271</v>
      </c>
      <c r="L3110" s="41">
        <v>28.99</v>
      </c>
      <c r="M3110" s="36">
        <f t="shared" si="96"/>
        <v>0</v>
      </c>
    </row>
    <row r="3111" spans="2:13" ht="14.45" customHeight="1">
      <c r="B3111" s="13"/>
      <c r="C3111" s="42" t="s">
        <v>247</v>
      </c>
      <c r="D3111" s="43">
        <v>5901115711254</v>
      </c>
      <c r="E3111" s="16" t="s">
        <v>2142</v>
      </c>
      <c r="F3111" s="42" t="s">
        <v>1967</v>
      </c>
      <c r="G3111" s="44" t="s">
        <v>3</v>
      </c>
      <c r="H3111" s="43" t="s">
        <v>2126</v>
      </c>
      <c r="I3111" s="45">
        <v>207</v>
      </c>
      <c r="J3111" s="205"/>
      <c r="K3111" s="18">
        <f t="shared" si="97"/>
        <v>15.712737127371271</v>
      </c>
      <c r="L3111" s="46">
        <v>28.99</v>
      </c>
      <c r="M3111" s="19">
        <f t="shared" si="96"/>
        <v>0</v>
      </c>
    </row>
    <row r="3112" spans="2:13" ht="14.45" customHeight="1">
      <c r="B3112" s="13"/>
      <c r="C3112" s="42" t="s">
        <v>780</v>
      </c>
      <c r="D3112" s="43">
        <v>5901115811954</v>
      </c>
      <c r="E3112" s="16" t="s">
        <v>2142</v>
      </c>
      <c r="F3112" s="42" t="s">
        <v>1967</v>
      </c>
      <c r="G3112" s="44" t="s">
        <v>778</v>
      </c>
      <c r="H3112" s="43" t="s">
        <v>2126</v>
      </c>
      <c r="I3112" s="45">
        <v>207</v>
      </c>
      <c r="J3112" s="205"/>
      <c r="K3112" s="18">
        <f t="shared" si="97"/>
        <v>15.712737127371271</v>
      </c>
      <c r="L3112" s="46">
        <v>28.99</v>
      </c>
      <c r="M3112" s="19">
        <f t="shared" si="96"/>
        <v>0</v>
      </c>
    </row>
    <row r="3113" spans="2:13" ht="14.45" customHeight="1">
      <c r="B3113" s="13"/>
      <c r="C3113" s="42" t="s">
        <v>250</v>
      </c>
      <c r="D3113" s="43">
        <v>5901115754343</v>
      </c>
      <c r="E3113" s="16" t="s">
        <v>2142</v>
      </c>
      <c r="F3113" s="42" t="s">
        <v>1967</v>
      </c>
      <c r="G3113" s="44" t="s">
        <v>10</v>
      </c>
      <c r="H3113" s="43" t="s">
        <v>2126</v>
      </c>
      <c r="I3113" s="45">
        <v>207</v>
      </c>
      <c r="J3113" s="205"/>
      <c r="K3113" s="18">
        <f t="shared" si="97"/>
        <v>15.712737127371271</v>
      </c>
      <c r="L3113" s="46">
        <v>28.99</v>
      </c>
      <c r="M3113" s="19">
        <f t="shared" si="96"/>
        <v>0</v>
      </c>
    </row>
    <row r="3114" spans="2:13" ht="14.45" customHeight="1">
      <c r="B3114" s="13"/>
      <c r="C3114" s="42" t="s">
        <v>249</v>
      </c>
      <c r="D3114" s="43">
        <v>5901115711278</v>
      </c>
      <c r="E3114" s="16" t="s">
        <v>2142</v>
      </c>
      <c r="F3114" s="42" t="s">
        <v>1967</v>
      </c>
      <c r="G3114" s="44" t="s">
        <v>6</v>
      </c>
      <c r="H3114" s="43" t="s">
        <v>2126</v>
      </c>
      <c r="I3114" s="45">
        <v>207</v>
      </c>
      <c r="J3114" s="205"/>
      <c r="K3114" s="18">
        <f t="shared" si="97"/>
        <v>15.712737127371271</v>
      </c>
      <c r="L3114" s="46">
        <v>28.99</v>
      </c>
      <c r="M3114" s="19">
        <f t="shared" si="96"/>
        <v>0</v>
      </c>
    </row>
    <row r="3115" spans="2:13" ht="14.45" customHeight="1">
      <c r="B3115" s="13"/>
      <c r="C3115" s="42" t="s">
        <v>1968</v>
      </c>
      <c r="D3115" s="161">
        <v>5908234721805</v>
      </c>
      <c r="E3115" s="16" t="s">
        <v>2142</v>
      </c>
      <c r="F3115" s="42" t="s">
        <v>1967</v>
      </c>
      <c r="G3115" s="44" t="s">
        <v>744</v>
      </c>
      <c r="H3115" s="43" t="s">
        <v>2126</v>
      </c>
      <c r="I3115" s="45">
        <v>207</v>
      </c>
      <c r="J3115" s="205"/>
      <c r="K3115" s="18">
        <f t="shared" si="97"/>
        <v>15.712737127371271</v>
      </c>
      <c r="L3115" s="46">
        <v>28.99</v>
      </c>
      <c r="M3115" s="19">
        <f t="shared" si="96"/>
        <v>0</v>
      </c>
    </row>
    <row r="3116" spans="2:13" ht="14.45" customHeight="1" thickBot="1">
      <c r="B3116" s="21"/>
      <c r="C3116" s="47" t="s">
        <v>1969</v>
      </c>
      <c r="D3116" s="166">
        <v>5908234721812</v>
      </c>
      <c r="E3116" s="24" t="s">
        <v>2142</v>
      </c>
      <c r="F3116" s="47" t="s">
        <v>1967</v>
      </c>
      <c r="G3116" s="49" t="s">
        <v>744</v>
      </c>
      <c r="H3116" s="48" t="s">
        <v>2126</v>
      </c>
      <c r="I3116" s="50">
        <v>207</v>
      </c>
      <c r="J3116" s="206"/>
      <c r="K3116" s="28">
        <f t="shared" si="97"/>
        <v>15.712737127371271</v>
      </c>
      <c r="L3116" s="51">
        <v>28.99</v>
      </c>
      <c r="M3116" s="29">
        <f t="shared" si="96"/>
        <v>0</v>
      </c>
    </row>
    <row r="3117" spans="2:13" ht="14.45" customHeight="1">
      <c r="B3117" s="30"/>
      <c r="C3117" s="37" t="s">
        <v>1970</v>
      </c>
      <c r="D3117" s="105">
        <v>5908234714692</v>
      </c>
      <c r="E3117" s="33" t="s">
        <v>3997</v>
      </c>
      <c r="F3117" s="147" t="s">
        <v>1971</v>
      </c>
      <c r="G3117" s="39" t="s">
        <v>10</v>
      </c>
      <c r="H3117" s="38" t="s">
        <v>2126</v>
      </c>
      <c r="I3117" s="40">
        <v>208</v>
      </c>
      <c r="J3117" s="207"/>
      <c r="K3117" s="35">
        <f t="shared" si="97"/>
        <v>15.712737127371271</v>
      </c>
      <c r="L3117" s="41">
        <v>28.99</v>
      </c>
      <c r="M3117" s="36">
        <f t="shared" si="96"/>
        <v>0</v>
      </c>
    </row>
    <row r="3118" spans="2:13" ht="14.45" customHeight="1">
      <c r="B3118" s="13"/>
      <c r="C3118" s="42" t="s">
        <v>1972</v>
      </c>
      <c r="D3118" s="106">
        <v>5908234714708</v>
      </c>
      <c r="E3118" s="16" t="s">
        <v>3997</v>
      </c>
      <c r="F3118" s="149" t="s">
        <v>1971</v>
      </c>
      <c r="G3118" s="44" t="s">
        <v>9</v>
      </c>
      <c r="H3118" s="43" t="s">
        <v>2126</v>
      </c>
      <c r="I3118" s="45">
        <v>208</v>
      </c>
      <c r="J3118" s="205"/>
      <c r="K3118" s="18">
        <f t="shared" si="97"/>
        <v>15.712737127371271</v>
      </c>
      <c r="L3118" s="46">
        <v>28.99</v>
      </c>
      <c r="M3118" s="19">
        <f t="shared" si="96"/>
        <v>0</v>
      </c>
    </row>
    <row r="3119" spans="2:13" ht="14.45" customHeight="1">
      <c r="B3119" s="13"/>
      <c r="C3119" s="42" t="s">
        <v>1973</v>
      </c>
      <c r="D3119" s="106">
        <v>5908234714715</v>
      </c>
      <c r="E3119" s="16" t="s">
        <v>3997</v>
      </c>
      <c r="F3119" s="149" t="s">
        <v>1971</v>
      </c>
      <c r="G3119" s="44" t="s">
        <v>6</v>
      </c>
      <c r="H3119" s="43" t="s">
        <v>2126</v>
      </c>
      <c r="I3119" s="45">
        <v>208</v>
      </c>
      <c r="J3119" s="205"/>
      <c r="K3119" s="18">
        <f t="shared" si="97"/>
        <v>15.712737127371271</v>
      </c>
      <c r="L3119" s="46">
        <v>28.99</v>
      </c>
      <c r="M3119" s="19">
        <f t="shared" si="96"/>
        <v>0</v>
      </c>
    </row>
    <row r="3120" spans="2:13" ht="14.45" customHeight="1">
      <c r="B3120" s="13"/>
      <c r="C3120" s="42" t="s">
        <v>1974</v>
      </c>
      <c r="D3120" s="106">
        <v>5908234714722</v>
      </c>
      <c r="E3120" s="16" t="s">
        <v>3997</v>
      </c>
      <c r="F3120" s="149" t="s">
        <v>1971</v>
      </c>
      <c r="G3120" s="44" t="s">
        <v>4</v>
      </c>
      <c r="H3120" s="43" t="s">
        <v>2126</v>
      </c>
      <c r="I3120" s="45">
        <v>208</v>
      </c>
      <c r="J3120" s="205"/>
      <c r="K3120" s="18">
        <f t="shared" si="97"/>
        <v>15.712737127371271</v>
      </c>
      <c r="L3120" s="46">
        <v>28.99</v>
      </c>
      <c r="M3120" s="19">
        <f t="shared" si="96"/>
        <v>0</v>
      </c>
    </row>
    <row r="3121" spans="2:13" ht="14.45" customHeight="1">
      <c r="B3121" s="13"/>
      <c r="C3121" s="42" t="s">
        <v>1975</v>
      </c>
      <c r="D3121" s="106">
        <v>5908234714739</v>
      </c>
      <c r="E3121" s="16" t="s">
        <v>3997</v>
      </c>
      <c r="F3121" s="149" t="s">
        <v>1971</v>
      </c>
      <c r="G3121" s="44" t="s">
        <v>775</v>
      </c>
      <c r="H3121" s="43" t="s">
        <v>2126</v>
      </c>
      <c r="I3121" s="45">
        <v>208</v>
      </c>
      <c r="J3121" s="205"/>
      <c r="K3121" s="18">
        <f t="shared" si="97"/>
        <v>15.712737127371271</v>
      </c>
      <c r="L3121" s="46">
        <v>28.99</v>
      </c>
      <c r="M3121" s="19">
        <f t="shared" si="96"/>
        <v>0</v>
      </c>
    </row>
    <row r="3122" spans="2:13" ht="14.45" customHeight="1">
      <c r="B3122" s="13"/>
      <c r="C3122" s="42" t="s">
        <v>1976</v>
      </c>
      <c r="D3122" s="106">
        <v>5908234714746</v>
      </c>
      <c r="E3122" s="16" t="s">
        <v>3997</v>
      </c>
      <c r="F3122" s="149" t="s">
        <v>1971</v>
      </c>
      <c r="G3122" s="44" t="s">
        <v>9</v>
      </c>
      <c r="H3122" s="43" t="s">
        <v>2126</v>
      </c>
      <c r="I3122" s="45">
        <v>208</v>
      </c>
      <c r="J3122" s="205"/>
      <c r="K3122" s="18">
        <f t="shared" si="97"/>
        <v>15.712737127371271</v>
      </c>
      <c r="L3122" s="46">
        <v>28.99</v>
      </c>
      <c r="M3122" s="19">
        <f t="shared" si="96"/>
        <v>0</v>
      </c>
    </row>
    <row r="3123" spans="2:13" ht="14.45" customHeight="1">
      <c r="B3123" s="13"/>
      <c r="C3123" s="42" t="s">
        <v>1977</v>
      </c>
      <c r="D3123" s="106">
        <v>5908234714753</v>
      </c>
      <c r="E3123" s="16" t="s">
        <v>3997</v>
      </c>
      <c r="F3123" s="149" t="s">
        <v>1971</v>
      </c>
      <c r="G3123" s="44" t="s">
        <v>9</v>
      </c>
      <c r="H3123" s="43" t="s">
        <v>2126</v>
      </c>
      <c r="I3123" s="45">
        <v>208</v>
      </c>
      <c r="J3123" s="205"/>
      <c r="K3123" s="18">
        <f t="shared" si="97"/>
        <v>15.712737127371271</v>
      </c>
      <c r="L3123" s="46">
        <v>28.99</v>
      </c>
      <c r="M3123" s="19">
        <f t="shared" si="96"/>
        <v>0</v>
      </c>
    </row>
    <row r="3124" spans="2:13" ht="14.45" customHeight="1">
      <c r="B3124" s="13"/>
      <c r="C3124" s="42" t="s">
        <v>1978</v>
      </c>
      <c r="D3124" s="106">
        <v>5908234714760</v>
      </c>
      <c r="E3124" s="16" t="s">
        <v>3997</v>
      </c>
      <c r="F3124" s="149" t="s">
        <v>1971</v>
      </c>
      <c r="G3124" s="44" t="s">
        <v>8</v>
      </c>
      <c r="H3124" s="43" t="s">
        <v>2126</v>
      </c>
      <c r="I3124" s="45">
        <v>208</v>
      </c>
      <c r="J3124" s="205"/>
      <c r="K3124" s="18">
        <f t="shared" si="97"/>
        <v>15.712737127371271</v>
      </c>
      <c r="L3124" s="46">
        <v>28.99</v>
      </c>
      <c r="M3124" s="19">
        <f t="shared" si="96"/>
        <v>0</v>
      </c>
    </row>
    <row r="3125" spans="2:13" ht="14.45" customHeight="1">
      <c r="B3125" s="13"/>
      <c r="C3125" s="42" t="s">
        <v>1979</v>
      </c>
      <c r="D3125" s="106">
        <v>5908234714777</v>
      </c>
      <c r="E3125" s="16" t="s">
        <v>3997</v>
      </c>
      <c r="F3125" s="149" t="s">
        <v>1971</v>
      </c>
      <c r="G3125" s="44" t="s">
        <v>12</v>
      </c>
      <c r="H3125" s="43" t="s">
        <v>2126</v>
      </c>
      <c r="I3125" s="45">
        <v>208</v>
      </c>
      <c r="J3125" s="205"/>
      <c r="K3125" s="18">
        <f t="shared" si="97"/>
        <v>15.712737127371271</v>
      </c>
      <c r="L3125" s="46">
        <v>28.99</v>
      </c>
      <c r="M3125" s="19">
        <f t="shared" si="96"/>
        <v>0</v>
      </c>
    </row>
    <row r="3126" spans="2:13" ht="14.45" customHeight="1">
      <c r="B3126" s="13"/>
      <c r="C3126" s="42" t="s">
        <v>1980</v>
      </c>
      <c r="D3126" s="106">
        <v>5908234714784</v>
      </c>
      <c r="E3126" s="16" t="s">
        <v>3997</v>
      </c>
      <c r="F3126" s="149" t="s">
        <v>1971</v>
      </c>
      <c r="G3126" s="44" t="s">
        <v>676</v>
      </c>
      <c r="H3126" s="43" t="s">
        <v>2126</v>
      </c>
      <c r="I3126" s="45">
        <v>208</v>
      </c>
      <c r="J3126" s="205"/>
      <c r="K3126" s="18">
        <f t="shared" si="97"/>
        <v>15.712737127371271</v>
      </c>
      <c r="L3126" s="46">
        <v>28.99</v>
      </c>
      <c r="M3126" s="19">
        <f t="shared" si="96"/>
        <v>0</v>
      </c>
    </row>
    <row r="3127" spans="2:13" ht="14.45" customHeight="1">
      <c r="B3127" s="13"/>
      <c r="C3127" s="42" t="s">
        <v>1981</v>
      </c>
      <c r="D3127" s="106">
        <v>5908234714791</v>
      </c>
      <c r="E3127" s="16" t="s">
        <v>3997</v>
      </c>
      <c r="F3127" s="149" t="s">
        <v>1971</v>
      </c>
      <c r="G3127" s="44" t="s">
        <v>759</v>
      </c>
      <c r="H3127" s="43" t="s">
        <v>2126</v>
      </c>
      <c r="I3127" s="45">
        <v>208</v>
      </c>
      <c r="J3127" s="205"/>
      <c r="K3127" s="18">
        <f t="shared" si="97"/>
        <v>15.712737127371271</v>
      </c>
      <c r="L3127" s="46">
        <v>28.99</v>
      </c>
      <c r="M3127" s="19">
        <f t="shared" si="96"/>
        <v>0</v>
      </c>
    </row>
    <row r="3128" spans="2:13" ht="14.45" customHeight="1">
      <c r="B3128" s="13"/>
      <c r="C3128" s="42" t="s">
        <v>1982</v>
      </c>
      <c r="D3128" s="106">
        <v>5908234714807</v>
      </c>
      <c r="E3128" s="16" t="s">
        <v>3997</v>
      </c>
      <c r="F3128" s="149" t="s">
        <v>1971</v>
      </c>
      <c r="G3128" s="44" t="s">
        <v>759</v>
      </c>
      <c r="H3128" s="43" t="s">
        <v>2126</v>
      </c>
      <c r="I3128" s="45">
        <v>208</v>
      </c>
      <c r="J3128" s="205"/>
      <c r="K3128" s="18">
        <f t="shared" si="97"/>
        <v>15.712737127371271</v>
      </c>
      <c r="L3128" s="46">
        <v>28.99</v>
      </c>
      <c r="M3128" s="19">
        <f t="shared" si="96"/>
        <v>0</v>
      </c>
    </row>
    <row r="3129" spans="2:13" ht="14.45" customHeight="1">
      <c r="B3129" s="13"/>
      <c r="C3129" s="42" t="s">
        <v>1983</v>
      </c>
      <c r="D3129" s="106">
        <v>5908234714814</v>
      </c>
      <c r="E3129" s="16" t="s">
        <v>3997</v>
      </c>
      <c r="F3129" s="149" t="s">
        <v>1971</v>
      </c>
      <c r="G3129" s="44" t="s">
        <v>3781</v>
      </c>
      <c r="H3129" s="43" t="s">
        <v>2126</v>
      </c>
      <c r="I3129" s="45">
        <v>208</v>
      </c>
      <c r="J3129" s="205"/>
      <c r="K3129" s="18">
        <f t="shared" si="97"/>
        <v>15.712737127371271</v>
      </c>
      <c r="L3129" s="46">
        <v>28.99</v>
      </c>
      <c r="M3129" s="19">
        <f t="shared" si="96"/>
        <v>0</v>
      </c>
    </row>
    <row r="3130" spans="2:13" ht="14.45" customHeight="1" thickBot="1">
      <c r="B3130" s="21"/>
      <c r="C3130" s="47" t="s">
        <v>1984</v>
      </c>
      <c r="D3130" s="146">
        <v>5908234714821</v>
      </c>
      <c r="E3130" s="24" t="s">
        <v>3997</v>
      </c>
      <c r="F3130" s="150" t="s">
        <v>1971</v>
      </c>
      <c r="G3130" s="49" t="s">
        <v>3</v>
      </c>
      <c r="H3130" s="48" t="s">
        <v>2126</v>
      </c>
      <c r="I3130" s="50">
        <v>208</v>
      </c>
      <c r="J3130" s="206"/>
      <c r="K3130" s="28">
        <f t="shared" si="97"/>
        <v>15.712737127371271</v>
      </c>
      <c r="L3130" s="51">
        <v>28.99</v>
      </c>
      <c r="M3130" s="29">
        <f t="shared" si="96"/>
        <v>0</v>
      </c>
    </row>
    <row r="3131" spans="2:13" ht="14.45" customHeight="1">
      <c r="B3131" s="30"/>
      <c r="C3131" s="37" t="s">
        <v>236</v>
      </c>
      <c r="D3131" s="38">
        <v>5901115777434</v>
      </c>
      <c r="E3131" s="33" t="s">
        <v>3997</v>
      </c>
      <c r="F3131" s="37" t="s">
        <v>1985</v>
      </c>
      <c r="G3131" s="39" t="s">
        <v>3</v>
      </c>
      <c r="H3131" s="38" t="s">
        <v>2126</v>
      </c>
      <c r="I3131" s="40">
        <v>209</v>
      </c>
      <c r="J3131" s="207"/>
      <c r="K3131" s="35">
        <f t="shared" si="97"/>
        <v>11.918699186991867</v>
      </c>
      <c r="L3131" s="41">
        <v>21.99</v>
      </c>
      <c r="M3131" s="36">
        <f t="shared" si="96"/>
        <v>0</v>
      </c>
    </row>
    <row r="3132" spans="2:13" ht="14.45" customHeight="1">
      <c r="B3132" s="13"/>
      <c r="C3132" s="42" t="s">
        <v>234</v>
      </c>
      <c r="D3132" s="43">
        <v>5901115777472</v>
      </c>
      <c r="E3132" s="16" t="s">
        <v>3997</v>
      </c>
      <c r="F3132" s="42" t="s">
        <v>1985</v>
      </c>
      <c r="G3132" s="44" t="s">
        <v>11</v>
      </c>
      <c r="H3132" s="43" t="s">
        <v>2126</v>
      </c>
      <c r="I3132" s="45">
        <v>209</v>
      </c>
      <c r="J3132" s="205"/>
      <c r="K3132" s="18">
        <f t="shared" si="97"/>
        <v>11.918699186991867</v>
      </c>
      <c r="L3132" s="46">
        <v>21.99</v>
      </c>
      <c r="M3132" s="19">
        <f t="shared" si="96"/>
        <v>0</v>
      </c>
    </row>
    <row r="3133" spans="2:13" ht="14.45" customHeight="1">
      <c r="B3133" s="13"/>
      <c r="C3133" s="42" t="s">
        <v>235</v>
      </c>
      <c r="D3133" s="43">
        <v>5901115777441</v>
      </c>
      <c r="E3133" s="16" t="s">
        <v>3997</v>
      </c>
      <c r="F3133" s="42" t="s">
        <v>1985</v>
      </c>
      <c r="G3133" s="44" t="s">
        <v>4</v>
      </c>
      <c r="H3133" s="43" t="s">
        <v>2126</v>
      </c>
      <c r="I3133" s="45">
        <v>209</v>
      </c>
      <c r="J3133" s="205"/>
      <c r="K3133" s="18">
        <f t="shared" si="97"/>
        <v>11.918699186991867</v>
      </c>
      <c r="L3133" s="46">
        <v>21.99</v>
      </c>
      <c r="M3133" s="19">
        <f t="shared" si="96"/>
        <v>0</v>
      </c>
    </row>
    <row r="3134" spans="2:13" ht="14.45" customHeight="1">
      <c r="B3134" s="13"/>
      <c r="C3134" s="42" t="s">
        <v>1986</v>
      </c>
      <c r="D3134" s="106">
        <v>5908234714296</v>
      </c>
      <c r="E3134" s="16" t="s">
        <v>3997</v>
      </c>
      <c r="F3134" s="42" t="s">
        <v>1985</v>
      </c>
      <c r="G3134" s="44" t="s">
        <v>2138</v>
      </c>
      <c r="H3134" s="43" t="s">
        <v>2126</v>
      </c>
      <c r="I3134" s="45">
        <v>209</v>
      </c>
      <c r="J3134" s="205"/>
      <c r="K3134" s="18">
        <f t="shared" si="97"/>
        <v>11.918699186991867</v>
      </c>
      <c r="L3134" s="46">
        <v>21.99</v>
      </c>
      <c r="M3134" s="19">
        <f t="shared" si="96"/>
        <v>0</v>
      </c>
    </row>
    <row r="3135" spans="2:13" ht="14.45" customHeight="1">
      <c r="B3135" s="13"/>
      <c r="C3135" s="42" t="s">
        <v>1987</v>
      </c>
      <c r="D3135" s="106">
        <v>5908234714302</v>
      </c>
      <c r="E3135" s="16" t="s">
        <v>3997</v>
      </c>
      <c r="F3135" s="42" t="s">
        <v>1985</v>
      </c>
      <c r="G3135" s="44" t="s">
        <v>2138</v>
      </c>
      <c r="H3135" s="43" t="s">
        <v>2126</v>
      </c>
      <c r="I3135" s="45">
        <v>209</v>
      </c>
      <c r="J3135" s="205"/>
      <c r="K3135" s="18">
        <f t="shared" si="97"/>
        <v>11.918699186991867</v>
      </c>
      <c r="L3135" s="46">
        <v>21.99</v>
      </c>
      <c r="M3135" s="19">
        <f t="shared" si="96"/>
        <v>0</v>
      </c>
    </row>
    <row r="3136" spans="2:13" ht="14.45" customHeight="1" thickBot="1">
      <c r="B3136" s="21"/>
      <c r="C3136" s="47" t="s">
        <v>3730</v>
      </c>
      <c r="D3136" s="146">
        <v>5908234721843</v>
      </c>
      <c r="E3136" s="24" t="s">
        <v>3997</v>
      </c>
      <c r="F3136" s="47" t="s">
        <v>1985</v>
      </c>
      <c r="G3136" s="49" t="s">
        <v>3899</v>
      </c>
      <c r="H3136" s="48" t="s">
        <v>2126</v>
      </c>
      <c r="I3136" s="50">
        <v>209</v>
      </c>
      <c r="J3136" s="206"/>
      <c r="K3136" s="28">
        <f t="shared" si="97"/>
        <v>11.918699186991867</v>
      </c>
      <c r="L3136" s="51">
        <v>21.99</v>
      </c>
      <c r="M3136" s="29">
        <f t="shared" si="96"/>
        <v>0</v>
      </c>
    </row>
    <row r="3137" spans="2:13" ht="14.45" customHeight="1">
      <c r="B3137" s="30"/>
      <c r="C3137" s="37" t="s">
        <v>237</v>
      </c>
      <c r="D3137" s="38">
        <v>5901115777311</v>
      </c>
      <c r="E3137" s="33" t="s">
        <v>3997</v>
      </c>
      <c r="F3137" s="37" t="s">
        <v>1988</v>
      </c>
      <c r="G3137" s="39" t="s">
        <v>3781</v>
      </c>
      <c r="H3137" s="38" t="s">
        <v>2126</v>
      </c>
      <c r="I3137" s="40">
        <v>209</v>
      </c>
      <c r="J3137" s="207"/>
      <c r="K3137" s="35">
        <f t="shared" si="97"/>
        <v>11.918699186991867</v>
      </c>
      <c r="L3137" s="41">
        <v>21.99</v>
      </c>
      <c r="M3137" s="36">
        <f t="shared" si="96"/>
        <v>0</v>
      </c>
    </row>
    <row r="3138" spans="2:13" ht="14.45" customHeight="1" thickBot="1">
      <c r="B3138" s="21"/>
      <c r="C3138" s="47" t="s">
        <v>238</v>
      </c>
      <c r="D3138" s="48">
        <v>5901115777328</v>
      </c>
      <c r="E3138" s="24" t="s">
        <v>3997</v>
      </c>
      <c r="F3138" s="47" t="s">
        <v>1988</v>
      </c>
      <c r="G3138" s="49" t="s">
        <v>4</v>
      </c>
      <c r="H3138" s="48" t="s">
        <v>2126</v>
      </c>
      <c r="I3138" s="50">
        <v>209</v>
      </c>
      <c r="J3138" s="206"/>
      <c r="K3138" s="28">
        <f t="shared" si="97"/>
        <v>11.918699186991867</v>
      </c>
      <c r="L3138" s="51">
        <v>21.99</v>
      </c>
      <c r="M3138" s="29">
        <f t="shared" si="96"/>
        <v>0</v>
      </c>
    </row>
    <row r="3139" spans="2:13" ht="14.45" customHeight="1">
      <c r="B3139" s="30" t="s">
        <v>3984</v>
      </c>
      <c r="C3139" s="37" t="s">
        <v>3732</v>
      </c>
      <c r="D3139" s="38">
        <v>5908234785319</v>
      </c>
      <c r="E3139" s="33" t="s">
        <v>3997</v>
      </c>
      <c r="F3139" s="37" t="s">
        <v>3731</v>
      </c>
      <c r="G3139" s="39" t="s">
        <v>3962</v>
      </c>
      <c r="H3139" s="38" t="s">
        <v>2126</v>
      </c>
      <c r="I3139" s="40">
        <v>210</v>
      </c>
      <c r="J3139" s="207"/>
      <c r="K3139" s="35">
        <f t="shared" si="97"/>
        <v>14.628726287262872</v>
      </c>
      <c r="L3139" s="41">
        <v>26.99</v>
      </c>
      <c r="M3139" s="36">
        <f t="shared" si="96"/>
        <v>0</v>
      </c>
    </row>
    <row r="3140" spans="2:13" ht="14.45" customHeight="1">
      <c r="B3140" s="13" t="s">
        <v>3984</v>
      </c>
      <c r="C3140" s="42" t="s">
        <v>3733</v>
      </c>
      <c r="D3140" s="43">
        <v>5908234785326</v>
      </c>
      <c r="E3140" s="16" t="s">
        <v>3997</v>
      </c>
      <c r="F3140" s="42" t="s">
        <v>3731</v>
      </c>
      <c r="G3140" s="44" t="s">
        <v>775</v>
      </c>
      <c r="H3140" s="43" t="s">
        <v>2126</v>
      </c>
      <c r="I3140" s="45">
        <v>210</v>
      </c>
      <c r="J3140" s="205"/>
      <c r="K3140" s="18">
        <f t="shared" si="97"/>
        <v>14.628726287262872</v>
      </c>
      <c r="L3140" s="46">
        <v>26.99</v>
      </c>
      <c r="M3140" s="19">
        <f t="shared" si="96"/>
        <v>0</v>
      </c>
    </row>
    <row r="3141" spans="2:13" ht="14.45" customHeight="1">
      <c r="B3141" s="13" t="s">
        <v>3984</v>
      </c>
      <c r="C3141" s="42" t="s">
        <v>3734</v>
      </c>
      <c r="D3141" s="43">
        <v>5908234785333</v>
      </c>
      <c r="E3141" s="16" t="s">
        <v>3997</v>
      </c>
      <c r="F3141" s="42" t="s">
        <v>3731</v>
      </c>
      <c r="G3141" s="44" t="s">
        <v>3828</v>
      </c>
      <c r="H3141" s="43" t="s">
        <v>2126</v>
      </c>
      <c r="I3141" s="45">
        <v>210</v>
      </c>
      <c r="J3141" s="205"/>
      <c r="K3141" s="18">
        <f t="shared" si="97"/>
        <v>14.628726287262872</v>
      </c>
      <c r="L3141" s="46">
        <v>26.99</v>
      </c>
      <c r="M3141" s="19">
        <f t="shared" si="96"/>
        <v>0</v>
      </c>
    </row>
    <row r="3142" spans="2:13" ht="14.45" customHeight="1">
      <c r="B3142" s="13" t="s">
        <v>3984</v>
      </c>
      <c r="C3142" s="42" t="s">
        <v>3735</v>
      </c>
      <c r="D3142" s="43">
        <v>5908234785340</v>
      </c>
      <c r="E3142" s="16" t="s">
        <v>3997</v>
      </c>
      <c r="F3142" s="42" t="s">
        <v>3731</v>
      </c>
      <c r="G3142" s="44" t="s">
        <v>3785</v>
      </c>
      <c r="H3142" s="43" t="s">
        <v>2126</v>
      </c>
      <c r="I3142" s="45">
        <v>210</v>
      </c>
      <c r="J3142" s="205"/>
      <c r="K3142" s="18">
        <f t="shared" si="97"/>
        <v>14.628726287262872</v>
      </c>
      <c r="L3142" s="46">
        <v>26.99</v>
      </c>
      <c r="M3142" s="19">
        <f t="shared" si="96"/>
        <v>0</v>
      </c>
    </row>
    <row r="3143" spans="2:13" ht="14.45" customHeight="1" thickBot="1">
      <c r="B3143" s="21" t="s">
        <v>3984</v>
      </c>
      <c r="C3143" s="47" t="s">
        <v>3736</v>
      </c>
      <c r="D3143" s="48">
        <v>5908234785357</v>
      </c>
      <c r="E3143" s="24" t="s">
        <v>3997</v>
      </c>
      <c r="F3143" s="47" t="s">
        <v>3731</v>
      </c>
      <c r="G3143" s="49" t="s">
        <v>3</v>
      </c>
      <c r="H3143" s="48" t="s">
        <v>2126</v>
      </c>
      <c r="I3143" s="50">
        <v>210</v>
      </c>
      <c r="J3143" s="206"/>
      <c r="K3143" s="28">
        <f t="shared" si="97"/>
        <v>14.628726287262872</v>
      </c>
      <c r="L3143" s="51">
        <v>26.99</v>
      </c>
      <c r="M3143" s="29">
        <f t="shared" ref="M3143:M3206" si="98">SUM(J3143:J3143)*K3143</f>
        <v>0</v>
      </c>
    </row>
    <row r="3144" spans="2:13" ht="14.45" customHeight="1">
      <c r="B3144" s="30" t="s">
        <v>3984</v>
      </c>
      <c r="C3144" s="37" t="s">
        <v>3737</v>
      </c>
      <c r="D3144" s="38">
        <v>5908234795103</v>
      </c>
      <c r="E3144" s="33" t="s">
        <v>3997</v>
      </c>
      <c r="F3144" s="147" t="s">
        <v>1990</v>
      </c>
      <c r="G3144" s="39" t="s">
        <v>3971</v>
      </c>
      <c r="H3144" s="38" t="s">
        <v>2126</v>
      </c>
      <c r="I3144" s="40">
        <v>210</v>
      </c>
      <c r="J3144" s="207"/>
      <c r="K3144" s="35">
        <f t="shared" ref="K3144:K3207" si="99">L3144/1.23/1.5</f>
        <v>11.918699186991867</v>
      </c>
      <c r="L3144" s="41">
        <v>21.99</v>
      </c>
      <c r="M3144" s="36">
        <f t="shared" si="98"/>
        <v>0</v>
      </c>
    </row>
    <row r="3145" spans="2:13" ht="14.45" customHeight="1">
      <c r="B3145" s="13"/>
      <c r="C3145" s="42" t="s">
        <v>1991</v>
      </c>
      <c r="D3145" s="106">
        <v>5908234714371</v>
      </c>
      <c r="E3145" s="16" t="s">
        <v>3997</v>
      </c>
      <c r="F3145" s="149" t="s">
        <v>1992</v>
      </c>
      <c r="G3145" s="44" t="s">
        <v>3</v>
      </c>
      <c r="H3145" s="43" t="s">
        <v>2126</v>
      </c>
      <c r="I3145" s="45">
        <v>210</v>
      </c>
      <c r="J3145" s="205"/>
      <c r="K3145" s="18">
        <f t="shared" si="99"/>
        <v>11.918699186991867</v>
      </c>
      <c r="L3145" s="46">
        <v>21.99</v>
      </c>
      <c r="M3145" s="19">
        <f t="shared" si="98"/>
        <v>0</v>
      </c>
    </row>
    <row r="3146" spans="2:13" ht="14.45" customHeight="1">
      <c r="B3146" s="13"/>
      <c r="C3146" s="42" t="s">
        <v>1993</v>
      </c>
      <c r="D3146" s="106">
        <v>5908234714388</v>
      </c>
      <c r="E3146" s="16" t="s">
        <v>3997</v>
      </c>
      <c r="F3146" s="149" t="s">
        <v>1992</v>
      </c>
      <c r="G3146" s="44" t="s">
        <v>2139</v>
      </c>
      <c r="H3146" s="43" t="s">
        <v>2126</v>
      </c>
      <c r="I3146" s="45">
        <v>210</v>
      </c>
      <c r="J3146" s="205"/>
      <c r="K3146" s="18">
        <f t="shared" si="99"/>
        <v>11.918699186991867</v>
      </c>
      <c r="L3146" s="46">
        <v>21.99</v>
      </c>
      <c r="M3146" s="19">
        <f t="shared" si="98"/>
        <v>0</v>
      </c>
    </row>
    <row r="3147" spans="2:13" ht="14.45" customHeight="1">
      <c r="B3147" s="13"/>
      <c r="C3147" s="42" t="s">
        <v>1994</v>
      </c>
      <c r="D3147" s="106">
        <v>5908234714395</v>
      </c>
      <c r="E3147" s="16" t="s">
        <v>3997</v>
      </c>
      <c r="F3147" s="149" t="s">
        <v>1992</v>
      </c>
      <c r="G3147" s="44" t="s">
        <v>3882</v>
      </c>
      <c r="H3147" s="43" t="s">
        <v>2126</v>
      </c>
      <c r="I3147" s="45">
        <v>210</v>
      </c>
      <c r="J3147" s="205"/>
      <c r="K3147" s="18">
        <f t="shared" si="99"/>
        <v>11.918699186991867</v>
      </c>
      <c r="L3147" s="46">
        <v>21.99</v>
      </c>
      <c r="M3147" s="19">
        <f t="shared" si="98"/>
        <v>0</v>
      </c>
    </row>
    <row r="3148" spans="2:13" ht="14.45" customHeight="1">
      <c r="B3148" s="13"/>
      <c r="C3148" s="42" t="s">
        <v>1995</v>
      </c>
      <c r="D3148" s="106">
        <v>5908234714401</v>
      </c>
      <c r="E3148" s="16" t="s">
        <v>3997</v>
      </c>
      <c r="F3148" s="149" t="s">
        <v>1992</v>
      </c>
      <c r="G3148" s="44" t="s">
        <v>759</v>
      </c>
      <c r="H3148" s="43" t="s">
        <v>2126</v>
      </c>
      <c r="I3148" s="45">
        <v>210</v>
      </c>
      <c r="J3148" s="205"/>
      <c r="K3148" s="18">
        <f t="shared" si="99"/>
        <v>11.918699186991867</v>
      </c>
      <c r="L3148" s="46">
        <v>21.99</v>
      </c>
      <c r="M3148" s="19">
        <f t="shared" si="98"/>
        <v>0</v>
      </c>
    </row>
    <row r="3149" spans="2:13" ht="14.45" customHeight="1">
      <c r="B3149" s="13"/>
      <c r="C3149" s="42" t="s">
        <v>1996</v>
      </c>
      <c r="D3149" s="43">
        <v>5908234715675</v>
      </c>
      <c r="E3149" s="16" t="s">
        <v>3997</v>
      </c>
      <c r="F3149" s="149" t="s">
        <v>1992</v>
      </c>
      <c r="G3149" s="44" t="s">
        <v>8</v>
      </c>
      <c r="H3149" s="43" t="s">
        <v>2126</v>
      </c>
      <c r="I3149" s="45">
        <v>210</v>
      </c>
      <c r="J3149" s="205"/>
      <c r="K3149" s="18">
        <f t="shared" si="99"/>
        <v>11.918699186991867</v>
      </c>
      <c r="L3149" s="46">
        <v>21.99</v>
      </c>
      <c r="M3149" s="19">
        <f t="shared" si="98"/>
        <v>0</v>
      </c>
    </row>
    <row r="3150" spans="2:13" ht="14.45" customHeight="1" thickBot="1">
      <c r="B3150" s="21" t="s">
        <v>3984</v>
      </c>
      <c r="C3150" s="47" t="s">
        <v>3738</v>
      </c>
      <c r="D3150" s="48">
        <v>5908234795110</v>
      </c>
      <c r="E3150" s="24" t="s">
        <v>3997</v>
      </c>
      <c r="F3150" s="150" t="s">
        <v>1992</v>
      </c>
      <c r="G3150" s="49" t="s">
        <v>3962</v>
      </c>
      <c r="H3150" s="48" t="s">
        <v>2126</v>
      </c>
      <c r="I3150" s="50">
        <v>210</v>
      </c>
      <c r="J3150" s="206"/>
      <c r="K3150" s="28">
        <f t="shared" si="99"/>
        <v>11.918699186991867</v>
      </c>
      <c r="L3150" s="51">
        <v>21.99</v>
      </c>
      <c r="M3150" s="29">
        <f t="shared" si="98"/>
        <v>0</v>
      </c>
    </row>
    <row r="3151" spans="2:13" ht="14.45" customHeight="1">
      <c r="B3151" s="30"/>
      <c r="C3151" s="37" t="s">
        <v>241</v>
      </c>
      <c r="D3151" s="38">
        <v>5901115789444</v>
      </c>
      <c r="E3151" s="33" t="s">
        <v>3997</v>
      </c>
      <c r="F3151" s="37" t="s">
        <v>1989</v>
      </c>
      <c r="G3151" s="39" t="s">
        <v>3781</v>
      </c>
      <c r="H3151" s="38" t="s">
        <v>2126</v>
      </c>
      <c r="I3151" s="40">
        <v>210</v>
      </c>
      <c r="J3151" s="207"/>
      <c r="K3151" s="35">
        <f t="shared" si="99"/>
        <v>14.628726287262872</v>
      </c>
      <c r="L3151" s="41">
        <v>26.99</v>
      </c>
      <c r="M3151" s="36">
        <f t="shared" si="98"/>
        <v>0</v>
      </c>
    </row>
    <row r="3152" spans="2:13" ht="14.45" customHeight="1" thickBot="1">
      <c r="B3152" s="21"/>
      <c r="C3152" s="47" t="s">
        <v>242</v>
      </c>
      <c r="D3152" s="48">
        <v>5901115789437</v>
      </c>
      <c r="E3152" s="24" t="s">
        <v>3997</v>
      </c>
      <c r="F3152" s="47" t="s">
        <v>1989</v>
      </c>
      <c r="G3152" s="49" t="s">
        <v>3</v>
      </c>
      <c r="H3152" s="48" t="s">
        <v>2126</v>
      </c>
      <c r="I3152" s="50">
        <v>210</v>
      </c>
      <c r="J3152" s="206"/>
      <c r="K3152" s="28">
        <f t="shared" si="99"/>
        <v>14.628726287262872</v>
      </c>
      <c r="L3152" s="51">
        <v>26.99</v>
      </c>
      <c r="M3152" s="29">
        <f t="shared" si="98"/>
        <v>0</v>
      </c>
    </row>
    <row r="3153" spans="2:13" ht="14.45" customHeight="1">
      <c r="B3153" s="30"/>
      <c r="C3153" s="37" t="s">
        <v>2005</v>
      </c>
      <c r="D3153" s="105">
        <v>5908234714616</v>
      </c>
      <c r="E3153" s="33" t="s">
        <v>3997</v>
      </c>
      <c r="F3153" s="147" t="s">
        <v>2006</v>
      </c>
      <c r="G3153" s="39" t="s">
        <v>676</v>
      </c>
      <c r="H3153" s="38" t="s">
        <v>2126</v>
      </c>
      <c r="I3153" s="40">
        <v>211</v>
      </c>
      <c r="J3153" s="207"/>
      <c r="K3153" s="35">
        <f t="shared" si="99"/>
        <v>9.7506775067750677</v>
      </c>
      <c r="L3153" s="41">
        <v>17.989999999999998</v>
      </c>
      <c r="M3153" s="36">
        <f t="shared" si="98"/>
        <v>0</v>
      </c>
    </row>
    <row r="3154" spans="2:13" ht="14.45" customHeight="1">
      <c r="B3154" s="13"/>
      <c r="C3154" s="42" t="s">
        <v>2007</v>
      </c>
      <c r="D3154" s="106">
        <v>5908234714623</v>
      </c>
      <c r="E3154" s="16" t="s">
        <v>3997</v>
      </c>
      <c r="F3154" s="149" t="s">
        <v>2006</v>
      </c>
      <c r="G3154" s="44" t="s">
        <v>3805</v>
      </c>
      <c r="H3154" s="43" t="s">
        <v>2126</v>
      </c>
      <c r="I3154" s="45">
        <v>211</v>
      </c>
      <c r="J3154" s="205"/>
      <c r="K3154" s="18">
        <f t="shared" si="99"/>
        <v>9.7506775067750677</v>
      </c>
      <c r="L3154" s="46">
        <v>17.989999999999998</v>
      </c>
      <c r="M3154" s="19">
        <f t="shared" si="98"/>
        <v>0</v>
      </c>
    </row>
    <row r="3155" spans="2:13" ht="14.45" customHeight="1">
      <c r="B3155" s="13"/>
      <c r="C3155" s="42" t="s">
        <v>2008</v>
      </c>
      <c r="D3155" s="106">
        <v>5908234714630</v>
      </c>
      <c r="E3155" s="16" t="s">
        <v>3997</v>
      </c>
      <c r="F3155" s="149" t="s">
        <v>2006</v>
      </c>
      <c r="G3155" s="44" t="s">
        <v>759</v>
      </c>
      <c r="H3155" s="43" t="s">
        <v>2126</v>
      </c>
      <c r="I3155" s="45">
        <v>211</v>
      </c>
      <c r="J3155" s="205"/>
      <c r="K3155" s="18">
        <f t="shared" si="99"/>
        <v>9.7506775067750677</v>
      </c>
      <c r="L3155" s="46">
        <v>17.989999999999998</v>
      </c>
      <c r="M3155" s="19">
        <f t="shared" si="98"/>
        <v>0</v>
      </c>
    </row>
    <row r="3156" spans="2:13" ht="14.45" customHeight="1" thickBot="1">
      <c r="B3156" s="21"/>
      <c r="C3156" s="47" t="s">
        <v>2009</v>
      </c>
      <c r="D3156" s="146">
        <v>5908234714647</v>
      </c>
      <c r="E3156" s="24" t="s">
        <v>3997</v>
      </c>
      <c r="F3156" s="150" t="s">
        <v>2006</v>
      </c>
      <c r="G3156" s="49" t="s">
        <v>3</v>
      </c>
      <c r="H3156" s="48" t="s">
        <v>2126</v>
      </c>
      <c r="I3156" s="50">
        <v>211</v>
      </c>
      <c r="J3156" s="206"/>
      <c r="K3156" s="28">
        <f t="shared" si="99"/>
        <v>9.7506775067750677</v>
      </c>
      <c r="L3156" s="51">
        <v>17.989999999999998</v>
      </c>
      <c r="M3156" s="29">
        <f t="shared" si="98"/>
        <v>0</v>
      </c>
    </row>
    <row r="3157" spans="2:13" ht="14.45" customHeight="1">
      <c r="B3157" s="30"/>
      <c r="C3157" s="37" t="s">
        <v>1997</v>
      </c>
      <c r="D3157" s="105">
        <v>5908234714500</v>
      </c>
      <c r="E3157" s="33" t="s">
        <v>3997</v>
      </c>
      <c r="F3157" s="147" t="s">
        <v>1998</v>
      </c>
      <c r="G3157" s="39" t="s">
        <v>3</v>
      </c>
      <c r="H3157" s="38" t="s">
        <v>2126</v>
      </c>
      <c r="I3157" s="40">
        <v>211</v>
      </c>
      <c r="J3157" s="207"/>
      <c r="K3157" s="35">
        <f t="shared" si="99"/>
        <v>8.6666666666666661</v>
      </c>
      <c r="L3157" s="41">
        <v>15.99</v>
      </c>
      <c r="M3157" s="36">
        <f t="shared" si="98"/>
        <v>0</v>
      </c>
    </row>
    <row r="3158" spans="2:13" ht="14.45" customHeight="1">
      <c r="B3158" s="13"/>
      <c r="C3158" s="42" t="s">
        <v>1999</v>
      </c>
      <c r="D3158" s="106">
        <v>5908234714517</v>
      </c>
      <c r="E3158" s="16" t="s">
        <v>3997</v>
      </c>
      <c r="F3158" s="149" t="s">
        <v>1998</v>
      </c>
      <c r="G3158" s="44" t="s">
        <v>10</v>
      </c>
      <c r="H3158" s="43" t="s">
        <v>2126</v>
      </c>
      <c r="I3158" s="45">
        <v>211</v>
      </c>
      <c r="J3158" s="205"/>
      <c r="K3158" s="18">
        <f t="shared" si="99"/>
        <v>8.6666666666666661</v>
      </c>
      <c r="L3158" s="46">
        <v>15.99</v>
      </c>
      <c r="M3158" s="19">
        <f t="shared" si="98"/>
        <v>0</v>
      </c>
    </row>
    <row r="3159" spans="2:13" ht="14.45" customHeight="1">
      <c r="B3159" s="13"/>
      <c r="C3159" s="42" t="s">
        <v>2000</v>
      </c>
      <c r="D3159" s="106">
        <v>5908234714524</v>
      </c>
      <c r="E3159" s="16" t="s">
        <v>3997</v>
      </c>
      <c r="F3159" s="149" t="s">
        <v>1998</v>
      </c>
      <c r="G3159" s="44" t="s">
        <v>4</v>
      </c>
      <c r="H3159" s="43" t="s">
        <v>2126</v>
      </c>
      <c r="I3159" s="45">
        <v>211</v>
      </c>
      <c r="J3159" s="205"/>
      <c r="K3159" s="18">
        <f t="shared" si="99"/>
        <v>8.6666666666666661</v>
      </c>
      <c r="L3159" s="46">
        <v>15.99</v>
      </c>
      <c r="M3159" s="19">
        <f t="shared" si="98"/>
        <v>0</v>
      </c>
    </row>
    <row r="3160" spans="2:13" ht="14.45" customHeight="1">
      <c r="B3160" s="13"/>
      <c r="C3160" s="42" t="s">
        <v>2001</v>
      </c>
      <c r="D3160" s="106">
        <v>5908234714531</v>
      </c>
      <c r="E3160" s="16" t="s">
        <v>3997</v>
      </c>
      <c r="F3160" s="149" t="s">
        <v>1998</v>
      </c>
      <c r="G3160" s="44" t="s">
        <v>3782</v>
      </c>
      <c r="H3160" s="43" t="s">
        <v>2126</v>
      </c>
      <c r="I3160" s="45">
        <v>211</v>
      </c>
      <c r="J3160" s="205"/>
      <c r="K3160" s="18">
        <f t="shared" si="99"/>
        <v>8.6666666666666661</v>
      </c>
      <c r="L3160" s="46">
        <v>15.99</v>
      </c>
      <c r="M3160" s="19">
        <f t="shared" si="98"/>
        <v>0</v>
      </c>
    </row>
    <row r="3161" spans="2:13" ht="14.45" customHeight="1" thickBot="1">
      <c r="B3161" s="21"/>
      <c r="C3161" s="47" t="s">
        <v>2002</v>
      </c>
      <c r="D3161" s="146">
        <v>5908234714548</v>
      </c>
      <c r="E3161" s="24" t="s">
        <v>3997</v>
      </c>
      <c r="F3161" s="150" t="s">
        <v>1998</v>
      </c>
      <c r="G3161" s="49" t="s">
        <v>676</v>
      </c>
      <c r="H3161" s="48" t="s">
        <v>2126</v>
      </c>
      <c r="I3161" s="50">
        <v>211</v>
      </c>
      <c r="J3161" s="206"/>
      <c r="K3161" s="28">
        <f t="shared" si="99"/>
        <v>8.6666666666666661</v>
      </c>
      <c r="L3161" s="51">
        <v>15.99</v>
      </c>
      <c r="M3161" s="29">
        <f t="shared" si="98"/>
        <v>0</v>
      </c>
    </row>
    <row r="3162" spans="2:13" ht="14.45" customHeight="1">
      <c r="B3162" s="30"/>
      <c r="C3162" s="37" t="s">
        <v>2004</v>
      </c>
      <c r="D3162" s="38">
        <v>5908234714845</v>
      </c>
      <c r="E3162" s="33" t="s">
        <v>3997</v>
      </c>
      <c r="F3162" s="37" t="s">
        <v>2003</v>
      </c>
      <c r="G3162" s="71" t="s">
        <v>759</v>
      </c>
      <c r="H3162" s="38" t="s">
        <v>2126</v>
      </c>
      <c r="I3162" s="40">
        <v>211</v>
      </c>
      <c r="J3162" s="207"/>
      <c r="K3162" s="35">
        <f t="shared" si="99"/>
        <v>9.7506775067750677</v>
      </c>
      <c r="L3162" s="41">
        <v>17.989999999999998</v>
      </c>
      <c r="M3162" s="36">
        <f t="shared" si="98"/>
        <v>0</v>
      </c>
    </row>
    <row r="3163" spans="2:13" ht="14.45" customHeight="1">
      <c r="B3163" s="13"/>
      <c r="C3163" s="42" t="s">
        <v>232</v>
      </c>
      <c r="D3163" s="43">
        <v>5901115766872</v>
      </c>
      <c r="E3163" s="16" t="s">
        <v>3997</v>
      </c>
      <c r="F3163" s="42" t="s">
        <v>2003</v>
      </c>
      <c r="G3163" s="44" t="s">
        <v>3781</v>
      </c>
      <c r="H3163" s="43" t="s">
        <v>2126</v>
      </c>
      <c r="I3163" s="45">
        <v>211</v>
      </c>
      <c r="J3163" s="205"/>
      <c r="K3163" s="18">
        <f t="shared" si="99"/>
        <v>9.7506775067750677</v>
      </c>
      <c r="L3163" s="46">
        <v>17.989999999999998</v>
      </c>
      <c r="M3163" s="19">
        <f t="shared" si="98"/>
        <v>0</v>
      </c>
    </row>
    <row r="3164" spans="2:13" ht="14.45" customHeight="1" thickBot="1">
      <c r="B3164" s="21"/>
      <c r="C3164" s="47" t="s">
        <v>233</v>
      </c>
      <c r="D3164" s="48">
        <v>5901115766902</v>
      </c>
      <c r="E3164" s="24" t="s">
        <v>3997</v>
      </c>
      <c r="F3164" s="47" t="s">
        <v>2003</v>
      </c>
      <c r="G3164" s="49" t="s">
        <v>3</v>
      </c>
      <c r="H3164" s="48" t="s">
        <v>2126</v>
      </c>
      <c r="I3164" s="50">
        <v>211</v>
      </c>
      <c r="J3164" s="206"/>
      <c r="K3164" s="28">
        <f t="shared" si="99"/>
        <v>9.7506775067750677</v>
      </c>
      <c r="L3164" s="51">
        <v>17.989999999999998</v>
      </c>
      <c r="M3164" s="29">
        <f t="shared" si="98"/>
        <v>0</v>
      </c>
    </row>
    <row r="3165" spans="2:13" ht="14.45" customHeight="1">
      <c r="B3165" s="30"/>
      <c r="C3165" s="37" t="s">
        <v>2011</v>
      </c>
      <c r="D3165" s="105">
        <v>5908234714661</v>
      </c>
      <c r="E3165" s="33" t="s">
        <v>3997</v>
      </c>
      <c r="F3165" s="147" t="s">
        <v>2010</v>
      </c>
      <c r="G3165" s="39" t="s">
        <v>775</v>
      </c>
      <c r="H3165" s="38" t="s">
        <v>2126</v>
      </c>
      <c r="I3165" s="40">
        <v>212</v>
      </c>
      <c r="J3165" s="207"/>
      <c r="K3165" s="35">
        <f t="shared" si="99"/>
        <v>11.376693766937668</v>
      </c>
      <c r="L3165" s="41">
        <v>20.99</v>
      </c>
      <c r="M3165" s="36">
        <f t="shared" si="98"/>
        <v>0</v>
      </c>
    </row>
    <row r="3166" spans="2:13" ht="14.45" customHeight="1">
      <c r="B3166" s="13"/>
      <c r="C3166" s="42" t="s">
        <v>2012</v>
      </c>
      <c r="D3166" s="106">
        <v>5908234714678</v>
      </c>
      <c r="E3166" s="16" t="s">
        <v>3997</v>
      </c>
      <c r="F3166" s="149" t="s">
        <v>2010</v>
      </c>
      <c r="G3166" s="44" t="s">
        <v>3805</v>
      </c>
      <c r="H3166" s="43" t="s">
        <v>2126</v>
      </c>
      <c r="I3166" s="45">
        <v>212</v>
      </c>
      <c r="J3166" s="205"/>
      <c r="K3166" s="18">
        <f t="shared" si="99"/>
        <v>11.376693766937668</v>
      </c>
      <c r="L3166" s="46">
        <v>20.99</v>
      </c>
      <c r="M3166" s="19">
        <f t="shared" si="98"/>
        <v>0</v>
      </c>
    </row>
    <row r="3167" spans="2:13" ht="14.45" customHeight="1" thickBot="1">
      <c r="B3167" s="21"/>
      <c r="C3167" s="47" t="s">
        <v>2013</v>
      </c>
      <c r="D3167" s="146">
        <v>5908234714685</v>
      </c>
      <c r="E3167" s="24" t="s">
        <v>3997</v>
      </c>
      <c r="F3167" s="150" t="s">
        <v>2010</v>
      </c>
      <c r="G3167" s="49" t="s">
        <v>3</v>
      </c>
      <c r="H3167" s="48" t="s">
        <v>2126</v>
      </c>
      <c r="I3167" s="50">
        <v>212</v>
      </c>
      <c r="J3167" s="206"/>
      <c r="K3167" s="28">
        <f t="shared" si="99"/>
        <v>11.376693766937668</v>
      </c>
      <c r="L3167" s="51">
        <v>20.99</v>
      </c>
      <c r="M3167" s="29">
        <f t="shared" si="98"/>
        <v>0</v>
      </c>
    </row>
    <row r="3168" spans="2:13" ht="14.45" customHeight="1">
      <c r="B3168" s="30"/>
      <c r="C3168" s="37" t="s">
        <v>240</v>
      </c>
      <c r="D3168" s="38">
        <v>5901115766865</v>
      </c>
      <c r="E3168" s="33" t="s">
        <v>3997</v>
      </c>
      <c r="F3168" s="37" t="s">
        <v>2014</v>
      </c>
      <c r="G3168" s="39" t="s">
        <v>740</v>
      </c>
      <c r="H3168" s="38" t="s">
        <v>2126</v>
      </c>
      <c r="I3168" s="40">
        <v>212</v>
      </c>
      <c r="J3168" s="207"/>
      <c r="K3168" s="35">
        <f t="shared" si="99"/>
        <v>9.7506775067750677</v>
      </c>
      <c r="L3168" s="41">
        <v>17.989999999999998</v>
      </c>
      <c r="M3168" s="36">
        <f t="shared" si="98"/>
        <v>0</v>
      </c>
    </row>
    <row r="3169" spans="2:13" ht="14.45" customHeight="1">
      <c r="B3169" s="13"/>
      <c r="C3169" s="42" t="s">
        <v>239</v>
      </c>
      <c r="D3169" s="43">
        <v>5901115766957</v>
      </c>
      <c r="E3169" s="16" t="s">
        <v>3997</v>
      </c>
      <c r="F3169" s="42" t="s">
        <v>2014</v>
      </c>
      <c r="G3169" s="44" t="s">
        <v>3</v>
      </c>
      <c r="H3169" s="43" t="s">
        <v>2126</v>
      </c>
      <c r="I3169" s="45">
        <v>212</v>
      </c>
      <c r="J3169" s="205"/>
      <c r="K3169" s="18">
        <f t="shared" si="99"/>
        <v>9.7506775067750677</v>
      </c>
      <c r="L3169" s="46">
        <v>17.989999999999998</v>
      </c>
      <c r="M3169" s="19">
        <f t="shared" si="98"/>
        <v>0</v>
      </c>
    </row>
    <row r="3170" spans="2:13" ht="14.45" customHeight="1">
      <c r="B3170" s="13"/>
      <c r="C3170" s="42" t="s">
        <v>2015</v>
      </c>
      <c r="D3170" s="43">
        <v>5908234714876</v>
      </c>
      <c r="E3170" s="16" t="s">
        <v>3997</v>
      </c>
      <c r="F3170" s="42" t="s">
        <v>2014</v>
      </c>
      <c r="G3170" s="72" t="s">
        <v>12</v>
      </c>
      <c r="H3170" s="43" t="s">
        <v>2126</v>
      </c>
      <c r="I3170" s="45">
        <v>212</v>
      </c>
      <c r="J3170" s="205"/>
      <c r="K3170" s="18">
        <f t="shared" si="99"/>
        <v>9.7506775067750677</v>
      </c>
      <c r="L3170" s="46">
        <v>17.989999999999998</v>
      </c>
      <c r="M3170" s="19">
        <f t="shared" si="98"/>
        <v>0</v>
      </c>
    </row>
    <row r="3171" spans="2:13" ht="14.45" customHeight="1">
      <c r="B3171" s="13"/>
      <c r="C3171" s="42" t="s">
        <v>2146</v>
      </c>
      <c r="D3171" s="68">
        <v>5908234714890</v>
      </c>
      <c r="E3171" s="16" t="s">
        <v>3997</v>
      </c>
      <c r="F3171" s="42" t="s">
        <v>2014</v>
      </c>
      <c r="G3171" s="44" t="s">
        <v>759</v>
      </c>
      <c r="H3171" s="43" t="s">
        <v>2126</v>
      </c>
      <c r="I3171" s="45">
        <v>212</v>
      </c>
      <c r="J3171" s="205"/>
      <c r="K3171" s="18">
        <f t="shared" si="99"/>
        <v>9.7506775067750677</v>
      </c>
      <c r="L3171" s="46">
        <v>17.989999999999998</v>
      </c>
      <c r="M3171" s="19">
        <f t="shared" si="98"/>
        <v>0</v>
      </c>
    </row>
    <row r="3172" spans="2:13" ht="14.45" customHeight="1">
      <c r="B3172" s="13"/>
      <c r="C3172" s="42" t="s">
        <v>2016</v>
      </c>
      <c r="D3172" s="43">
        <v>5908234714906</v>
      </c>
      <c r="E3172" s="16" t="s">
        <v>3997</v>
      </c>
      <c r="F3172" s="42" t="s">
        <v>2014</v>
      </c>
      <c r="G3172" s="72" t="s">
        <v>8</v>
      </c>
      <c r="H3172" s="43" t="s">
        <v>2126</v>
      </c>
      <c r="I3172" s="45">
        <v>212</v>
      </c>
      <c r="J3172" s="205"/>
      <c r="K3172" s="18">
        <f t="shared" si="99"/>
        <v>9.7506775067750677</v>
      </c>
      <c r="L3172" s="46">
        <v>17.989999999999998</v>
      </c>
      <c r="M3172" s="19">
        <f t="shared" si="98"/>
        <v>0</v>
      </c>
    </row>
    <row r="3173" spans="2:13" ht="14.45" customHeight="1">
      <c r="B3173" s="13"/>
      <c r="C3173" s="42" t="s">
        <v>781</v>
      </c>
      <c r="D3173" s="43">
        <v>5901115814238</v>
      </c>
      <c r="E3173" s="16" t="s">
        <v>2141</v>
      </c>
      <c r="F3173" s="42" t="s">
        <v>2017</v>
      </c>
      <c r="G3173" s="44" t="s">
        <v>3807</v>
      </c>
      <c r="H3173" s="43" t="s">
        <v>2126</v>
      </c>
      <c r="I3173" s="45">
        <v>218</v>
      </c>
      <c r="J3173" s="205"/>
      <c r="K3173" s="18">
        <f t="shared" si="99"/>
        <v>8.6666666666666661</v>
      </c>
      <c r="L3173" s="46">
        <v>15.99</v>
      </c>
      <c r="M3173" s="19">
        <f t="shared" si="98"/>
        <v>0</v>
      </c>
    </row>
    <row r="3174" spans="2:13" ht="14.45" customHeight="1">
      <c r="B3174" s="13"/>
      <c r="C3174" s="42" t="s">
        <v>782</v>
      </c>
      <c r="D3174" s="43">
        <v>5901115814245</v>
      </c>
      <c r="E3174" s="16" t="s">
        <v>2141</v>
      </c>
      <c r="F3174" s="42" t="s">
        <v>2018</v>
      </c>
      <c r="G3174" s="44" t="s">
        <v>3807</v>
      </c>
      <c r="H3174" s="43" t="s">
        <v>2126</v>
      </c>
      <c r="I3174" s="45">
        <v>218</v>
      </c>
      <c r="J3174" s="205"/>
      <c r="K3174" s="18">
        <f t="shared" si="99"/>
        <v>5.9566395663956646</v>
      </c>
      <c r="L3174" s="46">
        <v>10.99</v>
      </c>
      <c r="M3174" s="19">
        <f t="shared" si="98"/>
        <v>0</v>
      </c>
    </row>
    <row r="3175" spans="2:13" ht="14.45" customHeight="1">
      <c r="B3175" s="13"/>
      <c r="C3175" s="42" t="s">
        <v>506</v>
      </c>
      <c r="D3175" s="43">
        <v>5901115795087</v>
      </c>
      <c r="E3175" s="16" t="s">
        <v>2141</v>
      </c>
      <c r="F3175" s="42" t="s">
        <v>2019</v>
      </c>
      <c r="G3175" s="44" t="s">
        <v>4</v>
      </c>
      <c r="H3175" s="43" t="s">
        <v>2126</v>
      </c>
      <c r="I3175" s="45">
        <v>218</v>
      </c>
      <c r="J3175" s="205"/>
      <c r="K3175" s="18">
        <f t="shared" si="99"/>
        <v>5.9566395663956646</v>
      </c>
      <c r="L3175" s="46">
        <v>10.99</v>
      </c>
      <c r="M3175" s="19">
        <f t="shared" si="98"/>
        <v>0</v>
      </c>
    </row>
    <row r="3176" spans="2:13" ht="14.45" customHeight="1">
      <c r="B3176" s="13"/>
      <c r="C3176" s="42" t="s">
        <v>507</v>
      </c>
      <c r="D3176" s="43">
        <v>5901115795094</v>
      </c>
      <c r="E3176" s="16" t="s">
        <v>2141</v>
      </c>
      <c r="F3176" s="42" t="s">
        <v>2020</v>
      </c>
      <c r="G3176" s="44" t="s">
        <v>4</v>
      </c>
      <c r="H3176" s="43" t="s">
        <v>2126</v>
      </c>
      <c r="I3176" s="45">
        <v>218</v>
      </c>
      <c r="J3176" s="205"/>
      <c r="K3176" s="18">
        <f t="shared" si="99"/>
        <v>8.6666666666666661</v>
      </c>
      <c r="L3176" s="46">
        <v>15.99</v>
      </c>
      <c r="M3176" s="19">
        <f t="shared" si="98"/>
        <v>0</v>
      </c>
    </row>
    <row r="3177" spans="2:13" ht="14.45" customHeight="1">
      <c r="B3177" s="13"/>
      <c r="C3177" s="42" t="s">
        <v>255</v>
      </c>
      <c r="D3177" s="43">
        <v>5901115715924</v>
      </c>
      <c r="E3177" s="16" t="s">
        <v>2141</v>
      </c>
      <c r="F3177" s="42" t="s">
        <v>2021</v>
      </c>
      <c r="G3177" s="44" t="s">
        <v>4</v>
      </c>
      <c r="H3177" s="43" t="s">
        <v>2126</v>
      </c>
      <c r="I3177" s="45">
        <v>218</v>
      </c>
      <c r="J3177" s="205"/>
      <c r="K3177" s="18">
        <f t="shared" si="99"/>
        <v>5.9566395663956646</v>
      </c>
      <c r="L3177" s="46">
        <v>10.99</v>
      </c>
      <c r="M3177" s="19">
        <f t="shared" si="98"/>
        <v>0</v>
      </c>
    </row>
    <row r="3178" spans="2:13" ht="14.45" customHeight="1">
      <c r="B3178" s="13"/>
      <c r="C3178" s="42" t="s">
        <v>257</v>
      </c>
      <c r="D3178" s="43">
        <v>5901115715931</v>
      </c>
      <c r="E3178" s="16" t="s">
        <v>2141</v>
      </c>
      <c r="F3178" s="42" t="s">
        <v>2023</v>
      </c>
      <c r="G3178" s="44" t="s">
        <v>4</v>
      </c>
      <c r="H3178" s="43" t="s">
        <v>2126</v>
      </c>
      <c r="I3178" s="45">
        <v>218</v>
      </c>
      <c r="J3178" s="205"/>
      <c r="K3178" s="18">
        <f t="shared" si="99"/>
        <v>8.6666666666666661</v>
      </c>
      <c r="L3178" s="46">
        <v>15.99</v>
      </c>
      <c r="M3178" s="19">
        <f t="shared" si="98"/>
        <v>0</v>
      </c>
    </row>
    <row r="3179" spans="2:13" ht="14.45" customHeight="1">
      <c r="B3179" s="13"/>
      <c r="C3179" s="42" t="s">
        <v>256</v>
      </c>
      <c r="D3179" s="43">
        <v>5901115735175</v>
      </c>
      <c r="E3179" s="16" t="s">
        <v>2141</v>
      </c>
      <c r="F3179" s="42" t="s">
        <v>2022</v>
      </c>
      <c r="G3179" s="72" t="s">
        <v>4</v>
      </c>
      <c r="H3179" s="43" t="s">
        <v>2126</v>
      </c>
      <c r="I3179" s="45">
        <v>218</v>
      </c>
      <c r="J3179" s="205"/>
      <c r="K3179" s="18">
        <f t="shared" si="99"/>
        <v>11.918699186991867</v>
      </c>
      <c r="L3179" s="46">
        <v>21.99</v>
      </c>
      <c r="M3179" s="19">
        <f t="shared" si="98"/>
        <v>0</v>
      </c>
    </row>
    <row r="3180" spans="2:13" ht="14.45" customHeight="1">
      <c r="B3180" s="13"/>
      <c r="C3180" s="42" t="s">
        <v>254</v>
      </c>
      <c r="D3180" s="43">
        <v>5901115736790</v>
      </c>
      <c r="E3180" s="16" t="s">
        <v>2141</v>
      </c>
      <c r="F3180" s="42" t="s">
        <v>2024</v>
      </c>
      <c r="G3180" s="44" t="s">
        <v>4</v>
      </c>
      <c r="H3180" s="43" t="s">
        <v>2126</v>
      </c>
      <c r="I3180" s="45">
        <v>218</v>
      </c>
      <c r="J3180" s="205"/>
      <c r="K3180" s="18">
        <f t="shared" si="99"/>
        <v>8.6666666666666661</v>
      </c>
      <c r="L3180" s="46">
        <v>15.99</v>
      </c>
      <c r="M3180" s="19">
        <f t="shared" si="98"/>
        <v>0</v>
      </c>
    </row>
    <row r="3181" spans="2:13" ht="14.45" customHeight="1">
      <c r="B3181" s="13"/>
      <c r="C3181" s="42" t="s">
        <v>252</v>
      </c>
      <c r="D3181" s="43">
        <v>5901115777083</v>
      </c>
      <c r="E3181" s="16" t="s">
        <v>2141</v>
      </c>
      <c r="F3181" s="42" t="s">
        <v>2026</v>
      </c>
      <c r="G3181" s="44" t="s">
        <v>3790</v>
      </c>
      <c r="H3181" s="43" t="s">
        <v>2126</v>
      </c>
      <c r="I3181" s="45">
        <v>218</v>
      </c>
      <c r="J3181" s="205"/>
      <c r="K3181" s="18">
        <f t="shared" si="99"/>
        <v>8.6666666666666661</v>
      </c>
      <c r="L3181" s="46">
        <v>15.99</v>
      </c>
      <c r="M3181" s="19">
        <f t="shared" si="98"/>
        <v>0</v>
      </c>
    </row>
    <row r="3182" spans="2:13" ht="14.45" customHeight="1">
      <c r="B3182" s="13"/>
      <c r="C3182" s="42" t="s">
        <v>253</v>
      </c>
      <c r="D3182" s="43">
        <v>5901115780366</v>
      </c>
      <c r="E3182" s="16" t="s">
        <v>2141</v>
      </c>
      <c r="F3182" s="42" t="s">
        <v>2027</v>
      </c>
      <c r="G3182" s="44" t="s">
        <v>3790</v>
      </c>
      <c r="H3182" s="43" t="s">
        <v>2126</v>
      </c>
      <c r="I3182" s="45">
        <v>218</v>
      </c>
      <c r="J3182" s="205"/>
      <c r="K3182" s="18">
        <f t="shared" si="99"/>
        <v>8.6666666666666661</v>
      </c>
      <c r="L3182" s="46">
        <v>15.99</v>
      </c>
      <c r="M3182" s="19">
        <f t="shared" si="98"/>
        <v>0</v>
      </c>
    </row>
    <row r="3183" spans="2:13" ht="14.45" customHeight="1">
      <c r="B3183" s="13"/>
      <c r="C3183" s="42" t="s">
        <v>251</v>
      </c>
      <c r="D3183" s="43">
        <v>5901115791980</v>
      </c>
      <c r="E3183" s="16" t="s">
        <v>2141</v>
      </c>
      <c r="F3183" s="42" t="s">
        <v>2025</v>
      </c>
      <c r="G3183" s="44" t="s">
        <v>3790</v>
      </c>
      <c r="H3183" s="43" t="s">
        <v>2126</v>
      </c>
      <c r="I3183" s="45">
        <v>218</v>
      </c>
      <c r="J3183" s="205"/>
      <c r="K3183" s="18">
        <f t="shared" si="99"/>
        <v>11.918699186991867</v>
      </c>
      <c r="L3183" s="46">
        <v>21.99</v>
      </c>
      <c r="M3183" s="19">
        <f t="shared" si="98"/>
        <v>0</v>
      </c>
    </row>
    <row r="3184" spans="2:13" ht="14.45" customHeight="1">
      <c r="B3184" s="13"/>
      <c r="C3184" s="42" t="s">
        <v>259</v>
      </c>
      <c r="D3184" s="43">
        <v>5901115792154</v>
      </c>
      <c r="E3184" s="16" t="s">
        <v>2141</v>
      </c>
      <c r="F3184" s="42" t="s">
        <v>2029</v>
      </c>
      <c r="G3184" s="44" t="s">
        <v>3786</v>
      </c>
      <c r="H3184" s="43" t="s">
        <v>2126</v>
      </c>
      <c r="I3184" s="45">
        <v>218</v>
      </c>
      <c r="J3184" s="205"/>
      <c r="K3184" s="18">
        <f t="shared" si="99"/>
        <v>8.6666666666666661</v>
      </c>
      <c r="L3184" s="46">
        <v>15.99</v>
      </c>
      <c r="M3184" s="19">
        <f t="shared" si="98"/>
        <v>0</v>
      </c>
    </row>
    <row r="3185" spans="2:13" ht="14.45" customHeight="1">
      <c r="B3185" s="13"/>
      <c r="C3185" s="42" t="s">
        <v>260</v>
      </c>
      <c r="D3185" s="43">
        <v>5901115792161</v>
      </c>
      <c r="E3185" s="16" t="s">
        <v>2141</v>
      </c>
      <c r="F3185" s="42" t="s">
        <v>2030</v>
      </c>
      <c r="G3185" s="44" t="s">
        <v>3786</v>
      </c>
      <c r="H3185" s="43" t="s">
        <v>2126</v>
      </c>
      <c r="I3185" s="45">
        <v>218</v>
      </c>
      <c r="J3185" s="205"/>
      <c r="K3185" s="18">
        <f t="shared" si="99"/>
        <v>8.6666666666666661</v>
      </c>
      <c r="L3185" s="46">
        <v>15.99</v>
      </c>
      <c r="M3185" s="19">
        <f t="shared" si="98"/>
        <v>0</v>
      </c>
    </row>
    <row r="3186" spans="2:13" ht="14.45" customHeight="1">
      <c r="B3186" s="13"/>
      <c r="C3186" s="42" t="s">
        <v>258</v>
      </c>
      <c r="D3186" s="43">
        <v>5901115792147</v>
      </c>
      <c r="E3186" s="16" t="s">
        <v>2141</v>
      </c>
      <c r="F3186" s="42" t="s">
        <v>2028</v>
      </c>
      <c r="G3186" s="44" t="s">
        <v>3786</v>
      </c>
      <c r="H3186" s="43" t="s">
        <v>2126</v>
      </c>
      <c r="I3186" s="45">
        <v>218</v>
      </c>
      <c r="J3186" s="205"/>
      <c r="K3186" s="18">
        <f t="shared" si="99"/>
        <v>11.918699186991867</v>
      </c>
      <c r="L3186" s="46">
        <v>21.99</v>
      </c>
      <c r="M3186" s="19">
        <f t="shared" si="98"/>
        <v>0</v>
      </c>
    </row>
    <row r="3187" spans="2:13" ht="14.45" customHeight="1">
      <c r="B3187" s="13"/>
      <c r="C3187" s="42" t="s">
        <v>262</v>
      </c>
      <c r="D3187" s="43">
        <v>5901115789727</v>
      </c>
      <c r="E3187" s="16" t="s">
        <v>2141</v>
      </c>
      <c r="F3187" s="42" t="s">
        <v>2031</v>
      </c>
      <c r="G3187" s="44" t="s">
        <v>3981</v>
      </c>
      <c r="H3187" s="43" t="s">
        <v>2126</v>
      </c>
      <c r="I3187" s="45">
        <v>218</v>
      </c>
      <c r="J3187" s="205"/>
      <c r="K3187" s="18">
        <f t="shared" si="99"/>
        <v>5.9566395663956646</v>
      </c>
      <c r="L3187" s="46">
        <v>10.99</v>
      </c>
      <c r="M3187" s="19">
        <f t="shared" si="98"/>
        <v>0</v>
      </c>
    </row>
    <row r="3188" spans="2:13" ht="14.45" customHeight="1">
      <c r="B3188" s="13"/>
      <c r="C3188" s="42" t="s">
        <v>263</v>
      </c>
      <c r="D3188" s="43">
        <v>5901115792260</v>
      </c>
      <c r="E3188" s="16" t="s">
        <v>2141</v>
      </c>
      <c r="F3188" s="42" t="s">
        <v>2032</v>
      </c>
      <c r="G3188" s="44" t="s">
        <v>3981</v>
      </c>
      <c r="H3188" s="43" t="s">
        <v>2126</v>
      </c>
      <c r="I3188" s="45">
        <v>218</v>
      </c>
      <c r="J3188" s="205"/>
      <c r="K3188" s="18">
        <f t="shared" si="99"/>
        <v>8.6666666666666661</v>
      </c>
      <c r="L3188" s="46">
        <v>15.99</v>
      </c>
      <c r="M3188" s="19">
        <f t="shared" si="98"/>
        <v>0</v>
      </c>
    </row>
    <row r="3189" spans="2:13" ht="14.45" customHeight="1">
      <c r="B3189" s="13"/>
      <c r="C3189" s="42" t="s">
        <v>264</v>
      </c>
      <c r="D3189" s="43">
        <v>5901115777090</v>
      </c>
      <c r="E3189" s="16" t="s">
        <v>2141</v>
      </c>
      <c r="F3189" s="42" t="s">
        <v>2033</v>
      </c>
      <c r="G3189" s="44" t="s">
        <v>3981</v>
      </c>
      <c r="H3189" s="43" t="s">
        <v>2126</v>
      </c>
      <c r="I3189" s="45">
        <v>218</v>
      </c>
      <c r="J3189" s="205"/>
      <c r="K3189" s="18">
        <f t="shared" si="99"/>
        <v>8.6666666666666661</v>
      </c>
      <c r="L3189" s="46">
        <v>15.99</v>
      </c>
      <c r="M3189" s="19">
        <f t="shared" si="98"/>
        <v>0</v>
      </c>
    </row>
    <row r="3190" spans="2:13" ht="14.45" customHeight="1">
      <c r="B3190" s="13"/>
      <c r="C3190" s="42" t="s">
        <v>508</v>
      </c>
      <c r="D3190" s="43">
        <v>5901115795186</v>
      </c>
      <c r="E3190" s="16" t="s">
        <v>2141</v>
      </c>
      <c r="F3190" s="42" t="s">
        <v>2034</v>
      </c>
      <c r="G3190" s="44" t="s">
        <v>3981</v>
      </c>
      <c r="H3190" s="43" t="s">
        <v>2126</v>
      </c>
      <c r="I3190" s="45">
        <v>218</v>
      </c>
      <c r="J3190" s="205"/>
      <c r="K3190" s="18">
        <f t="shared" si="99"/>
        <v>5.9566395663956646</v>
      </c>
      <c r="L3190" s="46">
        <v>10.99</v>
      </c>
      <c r="M3190" s="19">
        <f t="shared" si="98"/>
        <v>0</v>
      </c>
    </row>
    <row r="3191" spans="2:13" ht="14.45" customHeight="1">
      <c r="B3191" s="13"/>
      <c r="C3191" s="42" t="s">
        <v>509</v>
      </c>
      <c r="D3191" s="43">
        <v>5901115795193</v>
      </c>
      <c r="E3191" s="16" t="s">
        <v>2141</v>
      </c>
      <c r="F3191" s="42" t="s">
        <v>2036</v>
      </c>
      <c r="G3191" s="44" t="s">
        <v>3981</v>
      </c>
      <c r="H3191" s="43" t="s">
        <v>2126</v>
      </c>
      <c r="I3191" s="45">
        <v>218</v>
      </c>
      <c r="J3191" s="205"/>
      <c r="K3191" s="18">
        <f t="shared" si="99"/>
        <v>8.6666666666666661</v>
      </c>
      <c r="L3191" s="46">
        <v>15.99</v>
      </c>
      <c r="M3191" s="19">
        <f t="shared" si="98"/>
        <v>0</v>
      </c>
    </row>
    <row r="3192" spans="2:13" ht="14.45" customHeight="1">
      <c r="B3192" s="13"/>
      <c r="C3192" s="42" t="s">
        <v>510</v>
      </c>
      <c r="D3192" s="43">
        <v>5901115795209</v>
      </c>
      <c r="E3192" s="16" t="s">
        <v>2141</v>
      </c>
      <c r="F3192" s="42" t="s">
        <v>2035</v>
      </c>
      <c r="G3192" s="44" t="s">
        <v>3981</v>
      </c>
      <c r="H3192" s="43" t="s">
        <v>2126</v>
      </c>
      <c r="I3192" s="45">
        <v>218</v>
      </c>
      <c r="J3192" s="205"/>
      <c r="K3192" s="18">
        <f t="shared" si="99"/>
        <v>11.918699186991867</v>
      </c>
      <c r="L3192" s="46">
        <v>21.99</v>
      </c>
      <c r="M3192" s="19">
        <f t="shared" si="98"/>
        <v>0</v>
      </c>
    </row>
    <row r="3193" spans="2:13" ht="14.45" customHeight="1">
      <c r="B3193" s="13"/>
      <c r="C3193" s="42" t="s">
        <v>281</v>
      </c>
      <c r="D3193" s="43">
        <v>5901115784845</v>
      </c>
      <c r="E3193" s="16" t="s">
        <v>2141</v>
      </c>
      <c r="F3193" s="42" t="s">
        <v>2037</v>
      </c>
      <c r="G3193" s="44" t="s">
        <v>3981</v>
      </c>
      <c r="H3193" s="43" t="s">
        <v>2126</v>
      </c>
      <c r="I3193" s="45">
        <v>218</v>
      </c>
      <c r="J3193" s="205"/>
      <c r="K3193" s="18">
        <f t="shared" si="99"/>
        <v>7.0406504065040645</v>
      </c>
      <c r="L3193" s="46">
        <v>12.99</v>
      </c>
      <c r="M3193" s="19">
        <f t="shared" si="98"/>
        <v>0</v>
      </c>
    </row>
    <row r="3194" spans="2:13" ht="14.45" customHeight="1">
      <c r="B3194" s="13"/>
      <c r="C3194" s="42" t="s">
        <v>265</v>
      </c>
      <c r="D3194" s="43">
        <v>5901115789710</v>
      </c>
      <c r="E3194" s="16" t="s">
        <v>2141</v>
      </c>
      <c r="F3194" s="42" t="s">
        <v>1292</v>
      </c>
      <c r="G3194" s="44" t="s">
        <v>3801</v>
      </c>
      <c r="H3194" s="43" t="s">
        <v>2126</v>
      </c>
      <c r="I3194" s="45">
        <v>218</v>
      </c>
      <c r="J3194" s="205"/>
      <c r="K3194" s="18">
        <f t="shared" si="99"/>
        <v>5.9566395663956646</v>
      </c>
      <c r="L3194" s="46">
        <v>10.99</v>
      </c>
      <c r="M3194" s="19">
        <f t="shared" si="98"/>
        <v>0</v>
      </c>
    </row>
    <row r="3195" spans="2:13" ht="14.45" customHeight="1">
      <c r="B3195" s="13"/>
      <c r="C3195" s="42" t="s">
        <v>266</v>
      </c>
      <c r="D3195" s="43">
        <v>5901115792246</v>
      </c>
      <c r="E3195" s="16" t="s">
        <v>2141</v>
      </c>
      <c r="F3195" s="42" t="s">
        <v>2038</v>
      </c>
      <c r="G3195" s="44" t="s">
        <v>3801</v>
      </c>
      <c r="H3195" s="43" t="s">
        <v>2126</v>
      </c>
      <c r="I3195" s="45">
        <v>218</v>
      </c>
      <c r="J3195" s="205"/>
      <c r="K3195" s="18">
        <f t="shared" si="99"/>
        <v>8.6666666666666661</v>
      </c>
      <c r="L3195" s="46">
        <v>15.99</v>
      </c>
      <c r="M3195" s="19">
        <f t="shared" si="98"/>
        <v>0</v>
      </c>
    </row>
    <row r="3196" spans="2:13" ht="14.45" customHeight="1">
      <c r="B3196" s="13"/>
      <c r="C3196" s="42" t="s">
        <v>267</v>
      </c>
      <c r="D3196" s="43">
        <v>5901115792253</v>
      </c>
      <c r="E3196" s="16" t="s">
        <v>2141</v>
      </c>
      <c r="F3196" s="42" t="s">
        <v>2039</v>
      </c>
      <c r="G3196" s="44" t="s">
        <v>3801</v>
      </c>
      <c r="H3196" s="43" t="s">
        <v>2126</v>
      </c>
      <c r="I3196" s="45">
        <v>218</v>
      </c>
      <c r="J3196" s="205"/>
      <c r="K3196" s="18">
        <f t="shared" si="99"/>
        <v>8.6666666666666661</v>
      </c>
      <c r="L3196" s="46">
        <v>15.99</v>
      </c>
      <c r="M3196" s="19">
        <f t="shared" si="98"/>
        <v>0</v>
      </c>
    </row>
    <row r="3197" spans="2:13" ht="14.45" customHeight="1">
      <c r="B3197" s="13"/>
      <c r="C3197" s="42" t="s">
        <v>783</v>
      </c>
      <c r="D3197" s="43">
        <v>5901115812555</v>
      </c>
      <c r="E3197" s="16" t="s">
        <v>2141</v>
      </c>
      <c r="F3197" s="42" t="s">
        <v>2040</v>
      </c>
      <c r="G3197" s="44" t="s">
        <v>776</v>
      </c>
      <c r="H3197" s="43" t="s">
        <v>2126</v>
      </c>
      <c r="I3197" s="45">
        <v>218</v>
      </c>
      <c r="J3197" s="205"/>
      <c r="K3197" s="18">
        <f t="shared" si="99"/>
        <v>5.9566395663956646</v>
      </c>
      <c r="L3197" s="46">
        <v>10.99</v>
      </c>
      <c r="M3197" s="19">
        <f t="shared" si="98"/>
        <v>0</v>
      </c>
    </row>
    <row r="3198" spans="2:13" ht="14.45" customHeight="1">
      <c r="B3198" s="13"/>
      <c r="C3198" s="42" t="s">
        <v>784</v>
      </c>
      <c r="D3198" s="43">
        <v>5901115814269</v>
      </c>
      <c r="E3198" s="16" t="s">
        <v>2141</v>
      </c>
      <c r="F3198" s="42" t="s">
        <v>2041</v>
      </c>
      <c r="G3198" s="44" t="s">
        <v>3827</v>
      </c>
      <c r="H3198" s="43" t="s">
        <v>2126</v>
      </c>
      <c r="I3198" s="45">
        <v>218</v>
      </c>
      <c r="J3198" s="205"/>
      <c r="K3198" s="18">
        <f t="shared" si="99"/>
        <v>8.6666666666666661</v>
      </c>
      <c r="L3198" s="46">
        <v>15.99</v>
      </c>
      <c r="M3198" s="19">
        <f t="shared" si="98"/>
        <v>0</v>
      </c>
    </row>
    <row r="3199" spans="2:13" ht="14.45" customHeight="1">
      <c r="B3199" s="13"/>
      <c r="C3199" s="42" t="s">
        <v>261</v>
      </c>
      <c r="D3199" s="43">
        <v>5901115792024</v>
      </c>
      <c r="E3199" s="16" t="s">
        <v>2141</v>
      </c>
      <c r="F3199" s="42" t="s">
        <v>2042</v>
      </c>
      <c r="G3199" s="44" t="s">
        <v>3803</v>
      </c>
      <c r="H3199" s="43" t="s">
        <v>2126</v>
      </c>
      <c r="I3199" s="45">
        <v>218</v>
      </c>
      <c r="J3199" s="205"/>
      <c r="K3199" s="18">
        <f t="shared" si="99"/>
        <v>11.918699186991867</v>
      </c>
      <c r="L3199" s="46">
        <v>21.99</v>
      </c>
      <c r="M3199" s="19">
        <f t="shared" si="98"/>
        <v>0</v>
      </c>
    </row>
    <row r="3200" spans="2:13" ht="14.45" customHeight="1">
      <c r="B3200" s="13"/>
      <c r="C3200" s="42" t="s">
        <v>785</v>
      </c>
      <c r="D3200" s="43">
        <v>5901115814252</v>
      </c>
      <c r="E3200" s="16" t="s">
        <v>2141</v>
      </c>
      <c r="F3200" s="130" t="s">
        <v>2043</v>
      </c>
      <c r="G3200" s="44" t="s">
        <v>3982</v>
      </c>
      <c r="H3200" s="43" t="s">
        <v>2126</v>
      </c>
      <c r="I3200" s="45">
        <v>218</v>
      </c>
      <c r="J3200" s="205"/>
      <c r="K3200" s="18">
        <f t="shared" si="99"/>
        <v>8.6666666666666661</v>
      </c>
      <c r="L3200" s="46">
        <v>15.99</v>
      </c>
      <c r="M3200" s="19">
        <f t="shared" si="98"/>
        <v>0</v>
      </c>
    </row>
    <row r="3201" spans="2:13" ht="14.45" customHeight="1">
      <c r="B3201" s="13"/>
      <c r="C3201" s="42" t="s">
        <v>786</v>
      </c>
      <c r="D3201" s="43">
        <v>5901115812593</v>
      </c>
      <c r="E3201" s="16" t="s">
        <v>2141</v>
      </c>
      <c r="F3201" s="130" t="s">
        <v>2044</v>
      </c>
      <c r="G3201" s="44" t="s">
        <v>778</v>
      </c>
      <c r="H3201" s="43" t="s">
        <v>2126</v>
      </c>
      <c r="I3201" s="45">
        <v>218</v>
      </c>
      <c r="J3201" s="205"/>
      <c r="K3201" s="18">
        <f t="shared" si="99"/>
        <v>5.9566395663956646</v>
      </c>
      <c r="L3201" s="46">
        <v>10.99</v>
      </c>
      <c r="M3201" s="19">
        <f t="shared" si="98"/>
        <v>0</v>
      </c>
    </row>
    <row r="3202" spans="2:13" ht="14.45" customHeight="1">
      <c r="B3202" s="13"/>
      <c r="C3202" s="42" t="s">
        <v>787</v>
      </c>
      <c r="D3202" s="43">
        <v>5901115812609</v>
      </c>
      <c r="E3202" s="16" t="s">
        <v>2141</v>
      </c>
      <c r="F3202" s="130" t="s">
        <v>2045</v>
      </c>
      <c r="G3202" s="44" t="s">
        <v>778</v>
      </c>
      <c r="H3202" s="43" t="s">
        <v>2126</v>
      </c>
      <c r="I3202" s="45">
        <v>218</v>
      </c>
      <c r="J3202" s="205"/>
      <c r="K3202" s="18">
        <f t="shared" si="99"/>
        <v>5.9566395663956646</v>
      </c>
      <c r="L3202" s="46">
        <v>10.99</v>
      </c>
      <c r="M3202" s="19">
        <f t="shared" si="98"/>
        <v>0</v>
      </c>
    </row>
    <row r="3203" spans="2:13" ht="14.45" customHeight="1">
      <c r="B3203" s="13"/>
      <c r="C3203" s="42" t="s">
        <v>788</v>
      </c>
      <c r="D3203" s="43">
        <v>5901115814337</v>
      </c>
      <c r="E3203" s="16" t="s">
        <v>2141</v>
      </c>
      <c r="F3203" s="130" t="s">
        <v>2046</v>
      </c>
      <c r="G3203" s="44" t="s">
        <v>3826</v>
      </c>
      <c r="H3203" s="43" t="s">
        <v>2126</v>
      </c>
      <c r="I3203" s="45">
        <v>218</v>
      </c>
      <c r="J3203" s="205"/>
      <c r="K3203" s="18">
        <f t="shared" si="99"/>
        <v>8.6666666666666661</v>
      </c>
      <c r="L3203" s="46">
        <v>15.99</v>
      </c>
      <c r="M3203" s="19">
        <f t="shared" si="98"/>
        <v>0</v>
      </c>
    </row>
    <row r="3204" spans="2:13" ht="14.45" customHeight="1">
      <c r="B3204" s="13"/>
      <c r="C3204" s="42" t="s">
        <v>789</v>
      </c>
      <c r="D3204" s="43">
        <v>5901115812562</v>
      </c>
      <c r="E3204" s="16" t="s">
        <v>2141</v>
      </c>
      <c r="F3204" s="130" t="s">
        <v>2047</v>
      </c>
      <c r="G3204" s="44" t="s">
        <v>3824</v>
      </c>
      <c r="H3204" s="43" t="s">
        <v>2126</v>
      </c>
      <c r="I3204" s="45">
        <v>219</v>
      </c>
      <c r="J3204" s="205"/>
      <c r="K3204" s="18">
        <f t="shared" si="99"/>
        <v>5.9566395663956646</v>
      </c>
      <c r="L3204" s="46">
        <v>10.99</v>
      </c>
      <c r="M3204" s="19">
        <f t="shared" si="98"/>
        <v>0</v>
      </c>
    </row>
    <row r="3205" spans="2:13" ht="14.45" customHeight="1">
      <c r="B3205" s="13"/>
      <c r="C3205" s="42" t="s">
        <v>790</v>
      </c>
      <c r="D3205" s="43">
        <v>5901115814276</v>
      </c>
      <c r="E3205" s="16" t="s">
        <v>2141</v>
      </c>
      <c r="F3205" s="130" t="s">
        <v>2048</v>
      </c>
      <c r="G3205" s="44" t="s">
        <v>3821</v>
      </c>
      <c r="H3205" s="43" t="s">
        <v>2126</v>
      </c>
      <c r="I3205" s="45">
        <v>219</v>
      </c>
      <c r="J3205" s="205"/>
      <c r="K3205" s="18">
        <f t="shared" si="99"/>
        <v>8.6666666666666661</v>
      </c>
      <c r="L3205" s="46">
        <v>15.99</v>
      </c>
      <c r="M3205" s="19">
        <f t="shared" si="98"/>
        <v>0</v>
      </c>
    </row>
    <row r="3206" spans="2:13" ht="14.45" customHeight="1">
      <c r="B3206" s="13"/>
      <c r="C3206" s="42" t="s">
        <v>268</v>
      </c>
      <c r="D3206" s="43">
        <v>5901115791942</v>
      </c>
      <c r="E3206" s="16" t="s">
        <v>2141</v>
      </c>
      <c r="F3206" s="42" t="s">
        <v>2049</v>
      </c>
      <c r="G3206" s="44" t="s">
        <v>744</v>
      </c>
      <c r="H3206" s="43" t="s">
        <v>2126</v>
      </c>
      <c r="I3206" s="45">
        <v>219</v>
      </c>
      <c r="J3206" s="205"/>
      <c r="K3206" s="18">
        <f t="shared" si="99"/>
        <v>5.9566395663956646</v>
      </c>
      <c r="L3206" s="46">
        <v>10.99</v>
      </c>
      <c r="M3206" s="19">
        <f t="shared" si="98"/>
        <v>0</v>
      </c>
    </row>
    <row r="3207" spans="2:13" ht="14.45" customHeight="1">
      <c r="B3207" s="13"/>
      <c r="C3207" s="42" t="s">
        <v>270</v>
      </c>
      <c r="D3207" s="43">
        <v>5901115736776</v>
      </c>
      <c r="E3207" s="16" t="s">
        <v>2141</v>
      </c>
      <c r="F3207" s="42" t="s">
        <v>2051</v>
      </c>
      <c r="G3207" s="44" t="s">
        <v>744</v>
      </c>
      <c r="H3207" s="43" t="s">
        <v>2126</v>
      </c>
      <c r="I3207" s="45">
        <v>219</v>
      </c>
      <c r="J3207" s="205"/>
      <c r="K3207" s="18">
        <f t="shared" si="99"/>
        <v>8.6666666666666661</v>
      </c>
      <c r="L3207" s="46">
        <v>15.99</v>
      </c>
      <c r="M3207" s="19">
        <f t="shared" ref="M3207:M3270" si="100">SUM(J3207:J3207)*K3207</f>
        <v>0</v>
      </c>
    </row>
    <row r="3208" spans="2:13" ht="14.45" customHeight="1">
      <c r="B3208" s="13"/>
      <c r="C3208" s="42" t="s">
        <v>269</v>
      </c>
      <c r="D3208" s="43">
        <v>5901115736769</v>
      </c>
      <c r="E3208" s="16" t="s">
        <v>2141</v>
      </c>
      <c r="F3208" s="42" t="s">
        <v>2050</v>
      </c>
      <c r="G3208" s="44" t="s">
        <v>744</v>
      </c>
      <c r="H3208" s="43" t="s">
        <v>2126</v>
      </c>
      <c r="I3208" s="45">
        <v>219</v>
      </c>
      <c r="J3208" s="205"/>
      <c r="K3208" s="18">
        <f t="shared" ref="K3208:K3271" si="101">L3208/1.23/1.5</f>
        <v>11.918699186991867</v>
      </c>
      <c r="L3208" s="46">
        <v>21.99</v>
      </c>
      <c r="M3208" s="19">
        <f t="shared" si="100"/>
        <v>0</v>
      </c>
    </row>
    <row r="3209" spans="2:13" ht="14.45" customHeight="1">
      <c r="B3209" s="13"/>
      <c r="C3209" s="42" t="s">
        <v>274</v>
      </c>
      <c r="D3209" s="43">
        <v>5901115777076</v>
      </c>
      <c r="E3209" s="16" t="s">
        <v>2141</v>
      </c>
      <c r="F3209" s="42" t="s">
        <v>2053</v>
      </c>
      <c r="G3209" s="44" t="s">
        <v>744</v>
      </c>
      <c r="H3209" s="43" t="s">
        <v>2126</v>
      </c>
      <c r="I3209" s="45">
        <v>219</v>
      </c>
      <c r="J3209" s="205"/>
      <c r="K3209" s="18">
        <f t="shared" si="101"/>
        <v>8.6666666666666661</v>
      </c>
      <c r="L3209" s="46">
        <v>15.99</v>
      </c>
      <c r="M3209" s="19">
        <f t="shared" si="100"/>
        <v>0</v>
      </c>
    </row>
    <row r="3210" spans="2:13" ht="14.45" customHeight="1">
      <c r="B3210" s="13"/>
      <c r="C3210" s="42" t="s">
        <v>275</v>
      </c>
      <c r="D3210" s="43">
        <v>5901115791997</v>
      </c>
      <c r="E3210" s="16" t="s">
        <v>2141</v>
      </c>
      <c r="F3210" s="42" t="s">
        <v>2054</v>
      </c>
      <c r="G3210" s="44" t="s">
        <v>744</v>
      </c>
      <c r="H3210" s="43" t="s">
        <v>2126</v>
      </c>
      <c r="I3210" s="45">
        <v>219</v>
      </c>
      <c r="J3210" s="205"/>
      <c r="K3210" s="18">
        <f t="shared" si="101"/>
        <v>8.6666666666666661</v>
      </c>
      <c r="L3210" s="46">
        <v>15.99</v>
      </c>
      <c r="M3210" s="19">
        <f t="shared" si="100"/>
        <v>0</v>
      </c>
    </row>
    <row r="3211" spans="2:13" ht="14.45" customHeight="1">
      <c r="B3211" s="13"/>
      <c r="C3211" s="42" t="s">
        <v>273</v>
      </c>
      <c r="D3211" s="43">
        <v>5901115777113</v>
      </c>
      <c r="E3211" s="16" t="s">
        <v>2141</v>
      </c>
      <c r="F3211" s="42" t="s">
        <v>2052</v>
      </c>
      <c r="G3211" s="44" t="s">
        <v>744</v>
      </c>
      <c r="H3211" s="43" t="s">
        <v>2126</v>
      </c>
      <c r="I3211" s="45">
        <v>219</v>
      </c>
      <c r="J3211" s="205"/>
      <c r="K3211" s="18">
        <f t="shared" si="101"/>
        <v>11.918699186991867</v>
      </c>
      <c r="L3211" s="46">
        <v>21.99</v>
      </c>
      <c r="M3211" s="19">
        <f t="shared" si="100"/>
        <v>0</v>
      </c>
    </row>
    <row r="3212" spans="2:13" ht="14.45" customHeight="1">
      <c r="B3212" s="13"/>
      <c r="C3212" s="42" t="s">
        <v>511</v>
      </c>
      <c r="D3212" s="43">
        <v>5901115795124</v>
      </c>
      <c r="E3212" s="16" t="s">
        <v>2141</v>
      </c>
      <c r="F3212" s="42" t="s">
        <v>2055</v>
      </c>
      <c r="G3212" s="44" t="s">
        <v>744</v>
      </c>
      <c r="H3212" s="43" t="s">
        <v>2126</v>
      </c>
      <c r="I3212" s="45">
        <v>219</v>
      </c>
      <c r="J3212" s="205"/>
      <c r="K3212" s="18">
        <f t="shared" si="101"/>
        <v>5.9566395663956646</v>
      </c>
      <c r="L3212" s="46">
        <v>10.99</v>
      </c>
      <c r="M3212" s="19">
        <f t="shared" si="100"/>
        <v>0</v>
      </c>
    </row>
    <row r="3213" spans="2:13" ht="14.45" customHeight="1">
      <c r="B3213" s="13"/>
      <c r="C3213" s="42" t="s">
        <v>512</v>
      </c>
      <c r="D3213" s="43">
        <v>5901115795131</v>
      </c>
      <c r="E3213" s="16" t="s">
        <v>2141</v>
      </c>
      <c r="F3213" s="42" t="s">
        <v>2057</v>
      </c>
      <c r="G3213" s="44" t="s">
        <v>744</v>
      </c>
      <c r="H3213" s="43" t="s">
        <v>2126</v>
      </c>
      <c r="I3213" s="45">
        <v>219</v>
      </c>
      <c r="J3213" s="205"/>
      <c r="K3213" s="18">
        <f t="shared" si="101"/>
        <v>8.6666666666666661</v>
      </c>
      <c r="L3213" s="46">
        <v>15.99</v>
      </c>
      <c r="M3213" s="19">
        <f t="shared" si="100"/>
        <v>0</v>
      </c>
    </row>
    <row r="3214" spans="2:13" ht="14.45" customHeight="1">
      <c r="B3214" s="13"/>
      <c r="C3214" s="42" t="s">
        <v>513</v>
      </c>
      <c r="D3214" s="43">
        <v>5901115795155</v>
      </c>
      <c r="E3214" s="16" t="s">
        <v>2141</v>
      </c>
      <c r="F3214" s="42" t="s">
        <v>2056</v>
      </c>
      <c r="G3214" s="44" t="s">
        <v>744</v>
      </c>
      <c r="H3214" s="43" t="s">
        <v>2126</v>
      </c>
      <c r="I3214" s="45">
        <v>219</v>
      </c>
      <c r="J3214" s="205"/>
      <c r="K3214" s="18">
        <f t="shared" si="101"/>
        <v>11.918699186991867</v>
      </c>
      <c r="L3214" s="46">
        <v>21.99</v>
      </c>
      <c r="M3214" s="19">
        <f t="shared" si="100"/>
        <v>0</v>
      </c>
    </row>
    <row r="3215" spans="2:13" ht="14.45" customHeight="1">
      <c r="B3215" s="13"/>
      <c r="C3215" s="42" t="s">
        <v>514</v>
      </c>
      <c r="D3215" s="43">
        <v>5901115795100</v>
      </c>
      <c r="E3215" s="16" t="s">
        <v>2141</v>
      </c>
      <c r="F3215" s="42" t="s">
        <v>2058</v>
      </c>
      <c r="G3215" s="44" t="s">
        <v>744</v>
      </c>
      <c r="H3215" s="43" t="s">
        <v>2126</v>
      </c>
      <c r="I3215" s="45">
        <v>219</v>
      </c>
      <c r="J3215" s="205"/>
      <c r="K3215" s="18">
        <f t="shared" si="101"/>
        <v>5.9566395663956646</v>
      </c>
      <c r="L3215" s="46">
        <v>10.99</v>
      </c>
      <c r="M3215" s="19">
        <f t="shared" si="100"/>
        <v>0</v>
      </c>
    </row>
    <row r="3216" spans="2:13" ht="14.45" customHeight="1">
      <c r="B3216" s="13"/>
      <c r="C3216" s="42" t="s">
        <v>271</v>
      </c>
      <c r="D3216" s="43">
        <v>5901115789697</v>
      </c>
      <c r="E3216" s="16" t="s">
        <v>2141</v>
      </c>
      <c r="F3216" s="42" t="s">
        <v>2059</v>
      </c>
      <c r="G3216" s="44" t="s">
        <v>3</v>
      </c>
      <c r="H3216" s="43" t="s">
        <v>2126</v>
      </c>
      <c r="I3216" s="45">
        <v>219</v>
      </c>
      <c r="J3216" s="205"/>
      <c r="K3216" s="18">
        <f t="shared" si="101"/>
        <v>5.9566395663956646</v>
      </c>
      <c r="L3216" s="46">
        <v>10.99</v>
      </c>
      <c r="M3216" s="19">
        <f t="shared" si="100"/>
        <v>0</v>
      </c>
    </row>
    <row r="3217" spans="2:13" ht="14.45" customHeight="1">
      <c r="B3217" s="13"/>
      <c r="C3217" s="42" t="s">
        <v>272</v>
      </c>
      <c r="D3217" s="43">
        <v>5901115792208</v>
      </c>
      <c r="E3217" s="16" t="s">
        <v>2141</v>
      </c>
      <c r="F3217" s="42" t="s">
        <v>2060</v>
      </c>
      <c r="G3217" s="44" t="s">
        <v>3</v>
      </c>
      <c r="H3217" s="43" t="s">
        <v>2126</v>
      </c>
      <c r="I3217" s="45">
        <v>219</v>
      </c>
      <c r="J3217" s="205"/>
      <c r="K3217" s="18">
        <f t="shared" si="101"/>
        <v>8.6666666666666661</v>
      </c>
      <c r="L3217" s="46">
        <v>15.99</v>
      </c>
      <c r="M3217" s="19">
        <f t="shared" si="100"/>
        <v>0</v>
      </c>
    </row>
    <row r="3218" spans="2:13" ht="14.45" customHeight="1">
      <c r="B3218" s="13"/>
      <c r="C3218" s="42" t="s">
        <v>276</v>
      </c>
      <c r="D3218" s="43">
        <v>5901115754602</v>
      </c>
      <c r="E3218" s="16" t="s">
        <v>2141</v>
      </c>
      <c r="F3218" s="42" t="s">
        <v>2061</v>
      </c>
      <c r="G3218" s="44" t="s">
        <v>3</v>
      </c>
      <c r="H3218" s="43" t="s">
        <v>2126</v>
      </c>
      <c r="I3218" s="45">
        <v>219</v>
      </c>
      <c r="J3218" s="205"/>
      <c r="K3218" s="18">
        <f t="shared" si="101"/>
        <v>11.918699186991867</v>
      </c>
      <c r="L3218" s="46">
        <v>21.99</v>
      </c>
      <c r="M3218" s="19">
        <f t="shared" si="100"/>
        <v>0</v>
      </c>
    </row>
    <row r="3219" spans="2:13" ht="14.45" customHeight="1">
      <c r="B3219" s="13"/>
      <c r="C3219" s="42" t="s">
        <v>277</v>
      </c>
      <c r="D3219" s="43">
        <v>5901115774051</v>
      </c>
      <c r="E3219" s="16" t="s">
        <v>2141</v>
      </c>
      <c r="F3219" s="42" t="s">
        <v>2062</v>
      </c>
      <c r="G3219" s="44" t="s">
        <v>3</v>
      </c>
      <c r="H3219" s="43" t="s">
        <v>2126</v>
      </c>
      <c r="I3219" s="45">
        <v>219</v>
      </c>
      <c r="J3219" s="205"/>
      <c r="K3219" s="18">
        <f t="shared" si="101"/>
        <v>5.9566395663956646</v>
      </c>
      <c r="L3219" s="46">
        <v>10.99</v>
      </c>
      <c r="M3219" s="19">
        <f t="shared" si="100"/>
        <v>0</v>
      </c>
    </row>
    <row r="3220" spans="2:13" ht="14.45" customHeight="1">
      <c r="B3220" s="13"/>
      <c r="C3220" s="42" t="s">
        <v>515</v>
      </c>
      <c r="D3220" s="43">
        <v>5901115800804</v>
      </c>
      <c r="E3220" s="16" t="s">
        <v>2141</v>
      </c>
      <c r="F3220" s="42" t="s">
        <v>2064</v>
      </c>
      <c r="G3220" s="44" t="s">
        <v>3</v>
      </c>
      <c r="H3220" s="43" t="s">
        <v>2126</v>
      </c>
      <c r="I3220" s="45">
        <v>219</v>
      </c>
      <c r="J3220" s="205"/>
      <c r="K3220" s="18">
        <f t="shared" si="101"/>
        <v>8.6666666666666661</v>
      </c>
      <c r="L3220" s="46">
        <v>15.99</v>
      </c>
      <c r="M3220" s="19">
        <f t="shared" si="100"/>
        <v>0</v>
      </c>
    </row>
    <row r="3221" spans="2:13" ht="14.45" customHeight="1">
      <c r="B3221" s="13"/>
      <c r="C3221" s="42" t="s">
        <v>516</v>
      </c>
      <c r="D3221" s="43">
        <v>5901115800828</v>
      </c>
      <c r="E3221" s="16" t="s">
        <v>2141</v>
      </c>
      <c r="F3221" s="42" t="s">
        <v>2063</v>
      </c>
      <c r="G3221" s="44" t="s">
        <v>3</v>
      </c>
      <c r="H3221" s="43" t="s">
        <v>2126</v>
      </c>
      <c r="I3221" s="45">
        <v>219</v>
      </c>
      <c r="J3221" s="205"/>
      <c r="K3221" s="18">
        <f t="shared" si="101"/>
        <v>11.918699186991867</v>
      </c>
      <c r="L3221" s="46">
        <v>21.99</v>
      </c>
      <c r="M3221" s="19">
        <f t="shared" si="100"/>
        <v>0</v>
      </c>
    </row>
    <row r="3222" spans="2:13" ht="14.45" customHeight="1">
      <c r="B3222" s="13"/>
      <c r="C3222" s="42" t="s">
        <v>278</v>
      </c>
      <c r="D3222" s="43">
        <v>5901115750727</v>
      </c>
      <c r="E3222" s="16" t="s">
        <v>2141</v>
      </c>
      <c r="F3222" s="42" t="s">
        <v>2065</v>
      </c>
      <c r="G3222" s="44" t="s">
        <v>3</v>
      </c>
      <c r="H3222" s="43" t="s">
        <v>2126</v>
      </c>
      <c r="I3222" s="45">
        <v>220</v>
      </c>
      <c r="J3222" s="205"/>
      <c r="K3222" s="18">
        <f t="shared" si="101"/>
        <v>5.9566395663956646</v>
      </c>
      <c r="L3222" s="46">
        <v>10.99</v>
      </c>
      <c r="M3222" s="19">
        <f t="shared" si="100"/>
        <v>0</v>
      </c>
    </row>
    <row r="3223" spans="2:13" ht="14.45" customHeight="1">
      <c r="B3223" s="13"/>
      <c r="C3223" s="42" t="s">
        <v>279</v>
      </c>
      <c r="D3223" s="43">
        <v>5901115754596</v>
      </c>
      <c r="E3223" s="16" t="s">
        <v>2141</v>
      </c>
      <c r="F3223" s="42" t="s">
        <v>2066</v>
      </c>
      <c r="G3223" s="44" t="s">
        <v>3</v>
      </c>
      <c r="H3223" s="43" t="s">
        <v>2126</v>
      </c>
      <c r="I3223" s="45">
        <v>220</v>
      </c>
      <c r="J3223" s="205"/>
      <c r="K3223" s="18">
        <f t="shared" si="101"/>
        <v>11.918699186991867</v>
      </c>
      <c r="L3223" s="46">
        <v>21.99</v>
      </c>
      <c r="M3223" s="19">
        <f t="shared" si="100"/>
        <v>0</v>
      </c>
    </row>
    <row r="3224" spans="2:13" ht="14.45" customHeight="1">
      <c r="B3224" s="13"/>
      <c r="C3224" s="42" t="s">
        <v>280</v>
      </c>
      <c r="D3224" s="43">
        <v>5901115774068</v>
      </c>
      <c r="E3224" s="16" t="s">
        <v>2141</v>
      </c>
      <c r="F3224" s="42" t="s">
        <v>2067</v>
      </c>
      <c r="G3224" s="44" t="s">
        <v>12</v>
      </c>
      <c r="H3224" s="43" t="s">
        <v>2126</v>
      </c>
      <c r="I3224" s="45">
        <v>220</v>
      </c>
      <c r="J3224" s="205"/>
      <c r="K3224" s="18">
        <f t="shared" si="101"/>
        <v>5.9566395663956646</v>
      </c>
      <c r="L3224" s="46">
        <v>10.99</v>
      </c>
      <c r="M3224" s="19">
        <f t="shared" si="100"/>
        <v>0</v>
      </c>
    </row>
    <row r="3225" spans="2:13" ht="14.45" customHeight="1">
      <c r="B3225" s="13"/>
      <c r="C3225" s="42" t="s">
        <v>517</v>
      </c>
      <c r="D3225" s="43">
        <v>5901115800842</v>
      </c>
      <c r="E3225" s="16" t="s">
        <v>2141</v>
      </c>
      <c r="F3225" s="42" t="s">
        <v>2068</v>
      </c>
      <c r="G3225" s="44" t="s">
        <v>3</v>
      </c>
      <c r="H3225" s="43" t="s">
        <v>2126</v>
      </c>
      <c r="I3225" s="45">
        <v>220</v>
      </c>
      <c r="J3225" s="205"/>
      <c r="K3225" s="18">
        <f t="shared" si="101"/>
        <v>5.9566395663956646</v>
      </c>
      <c r="L3225" s="46">
        <v>10.99</v>
      </c>
      <c r="M3225" s="19">
        <f t="shared" si="100"/>
        <v>0</v>
      </c>
    </row>
    <row r="3226" spans="2:13" ht="14.45" customHeight="1">
      <c r="B3226" s="13"/>
      <c r="C3226" s="42" t="s">
        <v>282</v>
      </c>
      <c r="D3226" s="43">
        <v>5901115776925</v>
      </c>
      <c r="E3226" s="16" t="s">
        <v>2141</v>
      </c>
      <c r="F3226" s="42" t="s">
        <v>2069</v>
      </c>
      <c r="G3226" s="44" t="s">
        <v>3</v>
      </c>
      <c r="H3226" s="43" t="s">
        <v>2126</v>
      </c>
      <c r="I3226" s="45">
        <v>220</v>
      </c>
      <c r="J3226" s="205"/>
      <c r="K3226" s="18">
        <f t="shared" si="101"/>
        <v>7.0406504065040645</v>
      </c>
      <c r="L3226" s="46">
        <v>12.99</v>
      </c>
      <c r="M3226" s="19">
        <f t="shared" si="100"/>
        <v>0</v>
      </c>
    </row>
    <row r="3227" spans="2:13" ht="14.45" customHeight="1">
      <c r="B3227" s="13"/>
      <c r="C3227" s="42" t="s">
        <v>793</v>
      </c>
      <c r="D3227" s="43">
        <v>5901115812623</v>
      </c>
      <c r="E3227" s="16" t="s">
        <v>2141</v>
      </c>
      <c r="F3227" s="130" t="s">
        <v>2070</v>
      </c>
      <c r="G3227" s="44" t="s">
        <v>767</v>
      </c>
      <c r="H3227" s="43" t="s">
        <v>2126</v>
      </c>
      <c r="I3227" s="45">
        <v>220</v>
      </c>
      <c r="J3227" s="205"/>
      <c r="K3227" s="18">
        <f t="shared" si="101"/>
        <v>5.9566395663956646</v>
      </c>
      <c r="L3227" s="46">
        <v>10.99</v>
      </c>
      <c r="M3227" s="19">
        <f t="shared" si="100"/>
        <v>0</v>
      </c>
    </row>
    <row r="3228" spans="2:13" ht="14.45" customHeight="1">
      <c r="B3228" s="13"/>
      <c r="C3228" s="42" t="s">
        <v>794</v>
      </c>
      <c r="D3228" s="43">
        <v>5901115812630</v>
      </c>
      <c r="E3228" s="16" t="s">
        <v>2141</v>
      </c>
      <c r="F3228" s="130" t="s">
        <v>2071</v>
      </c>
      <c r="G3228" s="44" t="s">
        <v>767</v>
      </c>
      <c r="H3228" s="43" t="s">
        <v>2126</v>
      </c>
      <c r="I3228" s="45">
        <v>220</v>
      </c>
      <c r="J3228" s="205"/>
      <c r="K3228" s="18">
        <f t="shared" si="101"/>
        <v>5.9566395663956646</v>
      </c>
      <c r="L3228" s="46">
        <v>10.99</v>
      </c>
      <c r="M3228" s="19">
        <f t="shared" si="100"/>
        <v>0</v>
      </c>
    </row>
    <row r="3229" spans="2:13" ht="14.45" customHeight="1">
      <c r="B3229" s="13"/>
      <c r="C3229" s="42" t="s">
        <v>3825</v>
      </c>
      <c r="D3229" s="43">
        <v>5901115813194</v>
      </c>
      <c r="E3229" s="16" t="s">
        <v>2143</v>
      </c>
      <c r="F3229" s="130" t="s">
        <v>2084</v>
      </c>
      <c r="G3229" s="44" t="s">
        <v>767</v>
      </c>
      <c r="H3229" s="43" t="s">
        <v>2126</v>
      </c>
      <c r="I3229" s="45">
        <v>220</v>
      </c>
      <c r="J3229" s="205"/>
      <c r="K3229" s="18">
        <f t="shared" si="101"/>
        <v>5.9566395663956646</v>
      </c>
      <c r="L3229" s="46">
        <v>10.99</v>
      </c>
      <c r="M3229" s="19">
        <f t="shared" si="100"/>
        <v>0</v>
      </c>
    </row>
    <row r="3230" spans="2:13" ht="14.45" customHeight="1">
      <c r="B3230" s="13"/>
      <c r="C3230" s="42" t="s">
        <v>1367</v>
      </c>
      <c r="D3230" s="43">
        <v>5901115774099</v>
      </c>
      <c r="E3230" s="16" t="s">
        <v>2141</v>
      </c>
      <c r="F3230" s="42" t="s">
        <v>2072</v>
      </c>
      <c r="G3230" s="44" t="s">
        <v>744</v>
      </c>
      <c r="H3230" s="43" t="s">
        <v>2126</v>
      </c>
      <c r="I3230" s="45">
        <v>220</v>
      </c>
      <c r="J3230" s="205"/>
      <c r="K3230" s="18">
        <f t="shared" si="101"/>
        <v>5.9566395663956646</v>
      </c>
      <c r="L3230" s="46">
        <v>10.99</v>
      </c>
      <c r="M3230" s="19">
        <f t="shared" si="100"/>
        <v>0</v>
      </c>
    </row>
    <row r="3231" spans="2:13" ht="14.45" customHeight="1">
      <c r="B3231" s="13"/>
      <c r="C3231" s="42" t="s">
        <v>1368</v>
      </c>
      <c r="D3231" s="43">
        <v>5901115774105</v>
      </c>
      <c r="E3231" s="16" t="s">
        <v>2141</v>
      </c>
      <c r="F3231" s="42" t="s">
        <v>2072</v>
      </c>
      <c r="G3231" s="44" t="s">
        <v>3</v>
      </c>
      <c r="H3231" s="43" t="s">
        <v>2126</v>
      </c>
      <c r="I3231" s="45">
        <v>220</v>
      </c>
      <c r="J3231" s="205"/>
      <c r="K3231" s="18">
        <f t="shared" si="101"/>
        <v>5.9566395663956646</v>
      </c>
      <c r="L3231" s="46">
        <v>10.99</v>
      </c>
      <c r="M3231" s="19">
        <f t="shared" si="100"/>
        <v>0</v>
      </c>
    </row>
    <row r="3232" spans="2:13" ht="14.45" customHeight="1">
      <c r="B3232" s="13"/>
      <c r="C3232" s="42" t="s">
        <v>1369</v>
      </c>
      <c r="D3232" s="43">
        <v>5901115774112</v>
      </c>
      <c r="E3232" s="16" t="s">
        <v>2141</v>
      </c>
      <c r="F3232" s="42" t="s">
        <v>2072</v>
      </c>
      <c r="G3232" s="44" t="s">
        <v>759</v>
      </c>
      <c r="H3232" s="43" t="s">
        <v>2126</v>
      </c>
      <c r="I3232" s="45">
        <v>220</v>
      </c>
      <c r="J3232" s="205"/>
      <c r="K3232" s="18">
        <f t="shared" si="101"/>
        <v>5.9566395663956646</v>
      </c>
      <c r="L3232" s="46">
        <v>10.99</v>
      </c>
      <c r="M3232" s="19">
        <f t="shared" si="100"/>
        <v>0</v>
      </c>
    </row>
    <row r="3233" spans="2:15" ht="14.45" customHeight="1">
      <c r="B3233" s="13"/>
      <c r="C3233" s="42" t="s">
        <v>1370</v>
      </c>
      <c r="D3233" s="43">
        <v>5901115774136</v>
      </c>
      <c r="E3233" s="16" t="s">
        <v>2141</v>
      </c>
      <c r="F3233" s="42" t="s">
        <v>2072</v>
      </c>
      <c r="G3233" s="44" t="s">
        <v>12</v>
      </c>
      <c r="H3233" s="43" t="s">
        <v>2126</v>
      </c>
      <c r="I3233" s="45">
        <v>220</v>
      </c>
      <c r="J3233" s="205"/>
      <c r="K3233" s="18">
        <f t="shared" si="101"/>
        <v>5.9566395663956646</v>
      </c>
      <c r="L3233" s="46">
        <v>10.99</v>
      </c>
      <c r="M3233" s="19">
        <f t="shared" si="100"/>
        <v>0</v>
      </c>
    </row>
    <row r="3234" spans="2:15" ht="14.45" customHeight="1">
      <c r="B3234" s="13"/>
      <c r="C3234" s="42" t="s">
        <v>1371</v>
      </c>
      <c r="D3234" s="43">
        <v>5901115800071</v>
      </c>
      <c r="E3234" s="16" t="s">
        <v>2141</v>
      </c>
      <c r="F3234" s="42" t="s">
        <v>2072</v>
      </c>
      <c r="G3234" s="44" t="s">
        <v>4</v>
      </c>
      <c r="H3234" s="43" t="s">
        <v>2126</v>
      </c>
      <c r="I3234" s="45">
        <v>220</v>
      </c>
      <c r="J3234" s="205"/>
      <c r="K3234" s="18">
        <f t="shared" si="101"/>
        <v>5.9566395663956646</v>
      </c>
      <c r="L3234" s="46">
        <v>10.99</v>
      </c>
      <c r="M3234" s="19">
        <f t="shared" si="100"/>
        <v>0</v>
      </c>
    </row>
    <row r="3235" spans="2:15" ht="14.45" customHeight="1">
      <c r="B3235" s="13"/>
      <c r="C3235" s="42" t="s">
        <v>1372</v>
      </c>
      <c r="D3235" s="43">
        <v>5901115800057</v>
      </c>
      <c r="E3235" s="16" t="s">
        <v>2141</v>
      </c>
      <c r="F3235" s="42" t="s">
        <v>2073</v>
      </c>
      <c r="G3235" s="44" t="s">
        <v>6</v>
      </c>
      <c r="H3235" s="43" t="s">
        <v>2126</v>
      </c>
      <c r="I3235" s="45">
        <v>220</v>
      </c>
      <c r="J3235" s="205"/>
      <c r="K3235" s="18">
        <f t="shared" si="101"/>
        <v>5.9566395663956646</v>
      </c>
      <c r="L3235" s="46">
        <v>10.99</v>
      </c>
      <c r="M3235" s="19">
        <f t="shared" si="100"/>
        <v>0</v>
      </c>
    </row>
    <row r="3236" spans="2:15" ht="14.45" customHeight="1">
      <c r="B3236" s="13"/>
      <c r="C3236" s="42" t="s">
        <v>3739</v>
      </c>
      <c r="D3236" s="43">
        <v>5901115802150</v>
      </c>
      <c r="E3236" s="16" t="s">
        <v>2141</v>
      </c>
      <c r="F3236" s="42" t="s">
        <v>3745</v>
      </c>
      <c r="G3236" s="44" t="s">
        <v>744</v>
      </c>
      <c r="H3236" s="43" t="s">
        <v>2126</v>
      </c>
      <c r="I3236" s="45">
        <v>220</v>
      </c>
      <c r="J3236" s="205"/>
      <c r="K3236" s="18">
        <f t="shared" si="101"/>
        <v>8.6666666666666661</v>
      </c>
      <c r="L3236" s="46">
        <v>15.99</v>
      </c>
      <c r="M3236" s="19">
        <f t="shared" si="100"/>
        <v>0</v>
      </c>
    </row>
    <row r="3237" spans="2:15" ht="14.45" customHeight="1">
      <c r="B3237" s="13"/>
      <c r="C3237" s="42" t="s">
        <v>3740</v>
      </c>
      <c r="D3237" s="43">
        <v>5901115792116</v>
      </c>
      <c r="E3237" s="16" t="s">
        <v>2141</v>
      </c>
      <c r="F3237" s="42" t="s">
        <v>3745</v>
      </c>
      <c r="G3237" s="44" t="s">
        <v>3</v>
      </c>
      <c r="H3237" s="43" t="s">
        <v>2126</v>
      </c>
      <c r="I3237" s="45">
        <v>220</v>
      </c>
      <c r="J3237" s="205"/>
      <c r="K3237" s="18">
        <f t="shared" si="101"/>
        <v>8.6666666666666661</v>
      </c>
      <c r="L3237" s="46">
        <v>15.99</v>
      </c>
      <c r="M3237" s="19">
        <f t="shared" si="100"/>
        <v>0</v>
      </c>
    </row>
    <row r="3238" spans="2:15" ht="14.45" customHeight="1">
      <c r="B3238" s="13"/>
      <c r="C3238" s="42" t="s">
        <v>3741</v>
      </c>
      <c r="D3238" s="43">
        <v>5901115792123</v>
      </c>
      <c r="E3238" s="16" t="s">
        <v>2141</v>
      </c>
      <c r="F3238" s="42" t="s">
        <v>3745</v>
      </c>
      <c r="G3238" s="44" t="s">
        <v>759</v>
      </c>
      <c r="H3238" s="43" t="s">
        <v>2126</v>
      </c>
      <c r="I3238" s="45">
        <v>220</v>
      </c>
      <c r="J3238" s="205"/>
      <c r="K3238" s="18">
        <f t="shared" si="101"/>
        <v>8.6666666666666661</v>
      </c>
      <c r="L3238" s="46">
        <v>15.99</v>
      </c>
      <c r="M3238" s="19">
        <f t="shared" si="100"/>
        <v>0</v>
      </c>
    </row>
    <row r="3239" spans="2:15" ht="14.45" customHeight="1">
      <c r="B3239" s="13"/>
      <c r="C3239" s="42" t="s">
        <v>3742</v>
      </c>
      <c r="D3239" s="43">
        <v>5901115802167</v>
      </c>
      <c r="E3239" s="16" t="s">
        <v>2141</v>
      </c>
      <c r="F3239" s="42" t="s">
        <v>3745</v>
      </c>
      <c r="G3239" s="44" t="s">
        <v>12</v>
      </c>
      <c r="H3239" s="43" t="s">
        <v>2126</v>
      </c>
      <c r="I3239" s="45">
        <v>220</v>
      </c>
      <c r="J3239" s="205"/>
      <c r="K3239" s="18">
        <f t="shared" si="101"/>
        <v>8.6666666666666661</v>
      </c>
      <c r="L3239" s="46">
        <v>15.99</v>
      </c>
      <c r="M3239" s="19">
        <f t="shared" si="100"/>
        <v>0</v>
      </c>
    </row>
    <row r="3240" spans="2:15" ht="14.45" customHeight="1">
      <c r="B3240" s="13"/>
      <c r="C3240" s="42" t="s">
        <v>3743</v>
      </c>
      <c r="D3240" s="43">
        <v>5901115802143</v>
      </c>
      <c r="E3240" s="16" t="s">
        <v>2141</v>
      </c>
      <c r="F3240" s="42" t="s">
        <v>3745</v>
      </c>
      <c r="G3240" s="44" t="s">
        <v>4</v>
      </c>
      <c r="H3240" s="43" t="s">
        <v>2126</v>
      </c>
      <c r="I3240" s="45">
        <v>220</v>
      </c>
      <c r="J3240" s="205"/>
      <c r="K3240" s="18">
        <f t="shared" si="101"/>
        <v>8.6666666666666661</v>
      </c>
      <c r="L3240" s="46">
        <v>15.99</v>
      </c>
      <c r="M3240" s="19">
        <f t="shared" si="100"/>
        <v>0</v>
      </c>
    </row>
    <row r="3241" spans="2:15" ht="14.45" customHeight="1">
      <c r="B3241" s="13"/>
      <c r="C3241" s="42" t="s">
        <v>3744</v>
      </c>
      <c r="D3241" s="43">
        <v>5901115802129</v>
      </c>
      <c r="E3241" s="16" t="s">
        <v>2141</v>
      </c>
      <c r="F3241" s="42" t="s">
        <v>3746</v>
      </c>
      <c r="G3241" s="44" t="s">
        <v>6</v>
      </c>
      <c r="H3241" s="43" t="s">
        <v>2126</v>
      </c>
      <c r="I3241" s="45">
        <v>220</v>
      </c>
      <c r="J3241" s="205"/>
      <c r="K3241" s="18">
        <f t="shared" si="101"/>
        <v>8.6666666666666661</v>
      </c>
      <c r="L3241" s="46">
        <v>15.99</v>
      </c>
      <c r="M3241" s="19">
        <f t="shared" si="100"/>
        <v>0</v>
      </c>
    </row>
    <row r="3242" spans="2:15" ht="14.45" customHeight="1">
      <c r="B3242" s="13"/>
      <c r="C3242" s="42" t="s">
        <v>3747</v>
      </c>
      <c r="D3242" s="43">
        <v>5901115802204</v>
      </c>
      <c r="E3242" s="16" t="s">
        <v>2141</v>
      </c>
      <c r="F3242" s="42" t="s">
        <v>3753</v>
      </c>
      <c r="G3242" s="44" t="s">
        <v>744</v>
      </c>
      <c r="H3242" s="43" t="s">
        <v>2126</v>
      </c>
      <c r="I3242" s="45">
        <v>220</v>
      </c>
      <c r="J3242" s="205"/>
      <c r="K3242" s="18">
        <f t="shared" si="101"/>
        <v>8.6666666666666661</v>
      </c>
      <c r="L3242" s="46">
        <v>15.99</v>
      </c>
      <c r="M3242" s="19">
        <f t="shared" si="100"/>
        <v>0</v>
      </c>
    </row>
    <row r="3243" spans="2:15" ht="14.45" customHeight="1">
      <c r="B3243" s="13"/>
      <c r="C3243" s="42" t="s">
        <v>3748</v>
      </c>
      <c r="D3243" s="43">
        <v>5901115792130</v>
      </c>
      <c r="E3243" s="16" t="s">
        <v>2141</v>
      </c>
      <c r="F3243" s="42" t="s">
        <v>3753</v>
      </c>
      <c r="G3243" s="44" t="s">
        <v>3</v>
      </c>
      <c r="H3243" s="43" t="s">
        <v>2126</v>
      </c>
      <c r="I3243" s="45">
        <v>220</v>
      </c>
      <c r="J3243" s="205"/>
      <c r="K3243" s="18">
        <f t="shared" si="101"/>
        <v>8.6666666666666661</v>
      </c>
      <c r="L3243" s="46">
        <v>15.99</v>
      </c>
      <c r="M3243" s="19">
        <f t="shared" si="100"/>
        <v>0</v>
      </c>
    </row>
    <row r="3244" spans="2:15" ht="14.45" customHeight="1">
      <c r="B3244" s="13"/>
      <c r="C3244" s="42" t="s">
        <v>3749</v>
      </c>
      <c r="D3244" s="43">
        <v>5901115802228</v>
      </c>
      <c r="E3244" s="16" t="s">
        <v>2141</v>
      </c>
      <c r="F3244" s="42" t="s">
        <v>3753</v>
      </c>
      <c r="G3244" s="44" t="s">
        <v>759</v>
      </c>
      <c r="H3244" s="43" t="s">
        <v>2126</v>
      </c>
      <c r="I3244" s="45">
        <v>220</v>
      </c>
      <c r="J3244" s="205"/>
      <c r="K3244" s="18">
        <f t="shared" si="101"/>
        <v>8.6666666666666661</v>
      </c>
      <c r="L3244" s="46">
        <v>15.99</v>
      </c>
      <c r="M3244" s="19">
        <f t="shared" si="100"/>
        <v>0</v>
      </c>
    </row>
    <row r="3245" spans="2:15" ht="14.45" customHeight="1">
      <c r="B3245" s="13"/>
      <c r="C3245" s="42" t="s">
        <v>3750</v>
      </c>
      <c r="D3245" s="43">
        <v>5901115802211</v>
      </c>
      <c r="E3245" s="16" t="s">
        <v>2141</v>
      </c>
      <c r="F3245" s="42" t="s">
        <v>3753</v>
      </c>
      <c r="G3245" s="44" t="s">
        <v>12</v>
      </c>
      <c r="H3245" s="43" t="s">
        <v>2126</v>
      </c>
      <c r="I3245" s="45">
        <v>220</v>
      </c>
      <c r="J3245" s="205"/>
      <c r="K3245" s="18">
        <f t="shared" si="101"/>
        <v>8.6666666666666661</v>
      </c>
      <c r="L3245" s="46">
        <v>15.99</v>
      </c>
      <c r="M3245" s="19">
        <f t="shared" si="100"/>
        <v>0</v>
      </c>
    </row>
    <row r="3246" spans="2:15" ht="14.45" customHeight="1">
      <c r="B3246" s="13"/>
      <c r="C3246" s="42" t="s">
        <v>3751</v>
      </c>
      <c r="D3246" s="43">
        <v>5901115802198</v>
      </c>
      <c r="E3246" s="16" t="s">
        <v>2141</v>
      </c>
      <c r="F3246" s="42" t="s">
        <v>3753</v>
      </c>
      <c r="G3246" s="44" t="s">
        <v>4</v>
      </c>
      <c r="H3246" s="43" t="s">
        <v>2126</v>
      </c>
      <c r="I3246" s="45">
        <v>220</v>
      </c>
      <c r="J3246" s="205"/>
      <c r="K3246" s="18">
        <f t="shared" si="101"/>
        <v>8.6666666666666661</v>
      </c>
      <c r="L3246" s="46">
        <v>15.99</v>
      </c>
      <c r="M3246" s="19">
        <f t="shared" si="100"/>
        <v>0</v>
      </c>
    </row>
    <row r="3247" spans="2:15" ht="14.45" customHeight="1">
      <c r="B3247" s="13"/>
      <c r="C3247" s="42" t="s">
        <v>3752</v>
      </c>
      <c r="D3247" s="43">
        <v>5901115802174</v>
      </c>
      <c r="E3247" s="16" t="s">
        <v>2141</v>
      </c>
      <c r="F3247" s="42" t="s">
        <v>3754</v>
      </c>
      <c r="G3247" s="44" t="s">
        <v>6</v>
      </c>
      <c r="H3247" s="43" t="s">
        <v>2126</v>
      </c>
      <c r="I3247" s="45">
        <v>220</v>
      </c>
      <c r="J3247" s="205"/>
      <c r="K3247" s="18">
        <f t="shared" si="101"/>
        <v>8.6666666666666661</v>
      </c>
      <c r="L3247" s="46">
        <v>15.99</v>
      </c>
      <c r="M3247" s="19">
        <f t="shared" si="100"/>
        <v>0</v>
      </c>
    </row>
    <row r="3248" spans="2:15" ht="14.45" customHeight="1">
      <c r="B3248" s="13"/>
      <c r="C3248" s="42" t="s">
        <v>639</v>
      </c>
      <c r="D3248" s="43">
        <v>5901115795308</v>
      </c>
      <c r="E3248" s="16" t="s">
        <v>2143</v>
      </c>
      <c r="F3248" s="42" t="s">
        <v>2074</v>
      </c>
      <c r="G3248" s="97" t="s">
        <v>2145</v>
      </c>
      <c r="H3248" s="43" t="s">
        <v>2126</v>
      </c>
      <c r="I3248" s="45">
        <v>221</v>
      </c>
      <c r="J3248" s="205"/>
      <c r="K3248" s="18">
        <f t="shared" si="101"/>
        <v>5.9566395663956646</v>
      </c>
      <c r="L3248" s="46">
        <v>10.99</v>
      </c>
      <c r="M3248" s="19">
        <f t="shared" si="100"/>
        <v>0</v>
      </c>
      <c r="N3248" s="16" t="s">
        <v>3756</v>
      </c>
      <c r="O3248" s="151" t="s">
        <v>3755</v>
      </c>
    </row>
    <row r="3249" spans="2:15" ht="14.45" customHeight="1">
      <c r="B3249" s="13"/>
      <c r="C3249" s="42" t="s">
        <v>640</v>
      </c>
      <c r="D3249" s="43">
        <v>5901115795315</v>
      </c>
      <c r="E3249" s="16" t="s">
        <v>2143</v>
      </c>
      <c r="F3249" s="42" t="s">
        <v>2075</v>
      </c>
      <c r="G3249" s="97" t="s">
        <v>2145</v>
      </c>
      <c r="H3249" s="43" t="s">
        <v>2126</v>
      </c>
      <c r="I3249" s="45">
        <v>221</v>
      </c>
      <c r="J3249" s="205"/>
      <c r="K3249" s="18">
        <f t="shared" si="101"/>
        <v>8.6666666666666661</v>
      </c>
      <c r="L3249" s="46">
        <v>15.99</v>
      </c>
      <c r="M3249" s="19">
        <f t="shared" si="100"/>
        <v>0</v>
      </c>
      <c r="N3249" s="16" t="s">
        <v>3756</v>
      </c>
      <c r="O3249" s="151" t="s">
        <v>3755</v>
      </c>
    </row>
    <row r="3250" spans="2:15" ht="14.45" customHeight="1">
      <c r="B3250" s="13"/>
      <c r="C3250" s="42" t="s">
        <v>641</v>
      </c>
      <c r="D3250" s="43">
        <v>5901115795322</v>
      </c>
      <c r="E3250" s="16" t="s">
        <v>2143</v>
      </c>
      <c r="F3250" s="42" t="s">
        <v>2076</v>
      </c>
      <c r="G3250" s="97" t="s">
        <v>2145</v>
      </c>
      <c r="H3250" s="43" t="s">
        <v>2126</v>
      </c>
      <c r="I3250" s="45">
        <v>221</v>
      </c>
      <c r="J3250" s="205"/>
      <c r="K3250" s="18">
        <f t="shared" si="101"/>
        <v>8.6666666666666661</v>
      </c>
      <c r="L3250" s="46">
        <v>15.99</v>
      </c>
      <c r="M3250" s="19">
        <f t="shared" si="100"/>
        <v>0</v>
      </c>
      <c r="N3250" s="16" t="s">
        <v>3756</v>
      </c>
      <c r="O3250" s="151" t="s">
        <v>3755</v>
      </c>
    </row>
    <row r="3251" spans="2:15" ht="14.45" customHeight="1">
      <c r="B3251" s="13"/>
      <c r="C3251" s="42" t="s">
        <v>791</v>
      </c>
      <c r="D3251" s="43">
        <v>5901115808190</v>
      </c>
      <c r="E3251" s="16" t="s">
        <v>2143</v>
      </c>
      <c r="F3251" s="42" t="s">
        <v>2077</v>
      </c>
      <c r="G3251" s="97" t="s">
        <v>767</v>
      </c>
      <c r="H3251" s="43" t="s">
        <v>2126</v>
      </c>
      <c r="I3251" s="45">
        <v>221</v>
      </c>
      <c r="J3251" s="205"/>
      <c r="K3251" s="18">
        <f t="shared" si="101"/>
        <v>5.9566395663956646</v>
      </c>
      <c r="L3251" s="46">
        <v>10.99</v>
      </c>
      <c r="M3251" s="19">
        <f t="shared" si="100"/>
        <v>0</v>
      </c>
      <c r="N3251" s="16" t="s">
        <v>3756</v>
      </c>
      <c r="O3251" s="151" t="s">
        <v>3755</v>
      </c>
    </row>
    <row r="3252" spans="2:15" ht="14.45" customHeight="1">
      <c r="B3252" s="13"/>
      <c r="C3252" s="42" t="s">
        <v>450</v>
      </c>
      <c r="D3252" s="43">
        <v>5901115791973</v>
      </c>
      <c r="E3252" s="16" t="s">
        <v>2143</v>
      </c>
      <c r="F3252" s="42" t="s">
        <v>2078</v>
      </c>
      <c r="G3252" s="97" t="s">
        <v>744</v>
      </c>
      <c r="H3252" s="43" t="s">
        <v>2126</v>
      </c>
      <c r="I3252" s="45">
        <v>221</v>
      </c>
      <c r="J3252" s="205"/>
      <c r="K3252" s="18">
        <f t="shared" si="101"/>
        <v>5.9566395663956646</v>
      </c>
      <c r="L3252" s="46">
        <v>10.99</v>
      </c>
      <c r="M3252" s="19">
        <f t="shared" si="100"/>
        <v>0</v>
      </c>
      <c r="N3252" s="16" t="s">
        <v>3756</v>
      </c>
      <c r="O3252" s="151" t="s">
        <v>3755</v>
      </c>
    </row>
    <row r="3253" spans="2:15" ht="14.45" customHeight="1">
      <c r="B3253" s="13"/>
      <c r="C3253" s="42" t="s">
        <v>451</v>
      </c>
      <c r="D3253" s="43">
        <v>5901115762966</v>
      </c>
      <c r="E3253" s="16" t="s">
        <v>2143</v>
      </c>
      <c r="F3253" s="42" t="s">
        <v>2079</v>
      </c>
      <c r="G3253" s="97" t="s">
        <v>744</v>
      </c>
      <c r="H3253" s="43" t="s">
        <v>2126</v>
      </c>
      <c r="I3253" s="45">
        <v>221</v>
      </c>
      <c r="J3253" s="205"/>
      <c r="K3253" s="18">
        <f t="shared" si="101"/>
        <v>8.6666666666666661</v>
      </c>
      <c r="L3253" s="46">
        <v>15.99</v>
      </c>
      <c r="M3253" s="19">
        <f t="shared" si="100"/>
        <v>0</v>
      </c>
      <c r="N3253" s="16" t="s">
        <v>3756</v>
      </c>
      <c r="O3253" s="151" t="s">
        <v>3755</v>
      </c>
    </row>
    <row r="3254" spans="2:15" ht="14.45" customHeight="1">
      <c r="B3254" s="13"/>
      <c r="C3254" s="42" t="s">
        <v>448</v>
      </c>
      <c r="D3254" s="43">
        <v>5901115786337</v>
      </c>
      <c r="E3254" s="16" t="s">
        <v>2143</v>
      </c>
      <c r="F3254" s="42" t="s">
        <v>2080</v>
      </c>
      <c r="G3254" s="97" t="s">
        <v>2145</v>
      </c>
      <c r="H3254" s="43" t="s">
        <v>2126</v>
      </c>
      <c r="I3254" s="45">
        <v>221</v>
      </c>
      <c r="J3254" s="205"/>
      <c r="K3254" s="18">
        <f t="shared" si="101"/>
        <v>5.9566395663956646</v>
      </c>
      <c r="L3254" s="46">
        <v>10.99</v>
      </c>
      <c r="M3254" s="19">
        <f t="shared" si="100"/>
        <v>0</v>
      </c>
      <c r="N3254" s="16" t="s">
        <v>3756</v>
      </c>
      <c r="O3254" s="151" t="s">
        <v>3755</v>
      </c>
    </row>
    <row r="3255" spans="2:15" ht="14.45" customHeight="1">
      <c r="B3255" s="13"/>
      <c r="C3255" s="42" t="s">
        <v>449</v>
      </c>
      <c r="D3255" s="43">
        <v>5901115792086</v>
      </c>
      <c r="E3255" s="16" t="s">
        <v>2143</v>
      </c>
      <c r="F3255" s="42" t="s">
        <v>2081</v>
      </c>
      <c r="G3255" s="97" t="s">
        <v>2145</v>
      </c>
      <c r="H3255" s="43" t="s">
        <v>2126</v>
      </c>
      <c r="I3255" s="45">
        <v>221</v>
      </c>
      <c r="J3255" s="205"/>
      <c r="K3255" s="18">
        <f t="shared" si="101"/>
        <v>8.6666666666666661</v>
      </c>
      <c r="L3255" s="46">
        <v>15.99</v>
      </c>
      <c r="M3255" s="19">
        <f t="shared" si="100"/>
        <v>0</v>
      </c>
      <c r="N3255" s="16" t="s">
        <v>3756</v>
      </c>
      <c r="O3255" s="151" t="s">
        <v>3755</v>
      </c>
    </row>
    <row r="3256" spans="2:15" ht="14.45" customHeight="1">
      <c r="B3256" s="13"/>
      <c r="C3256" s="42" t="s">
        <v>642</v>
      </c>
      <c r="D3256" s="43">
        <v>5901115795230</v>
      </c>
      <c r="E3256" s="16" t="s">
        <v>2143</v>
      </c>
      <c r="F3256" s="42" t="s">
        <v>2082</v>
      </c>
      <c r="G3256" s="97" t="s">
        <v>744</v>
      </c>
      <c r="H3256" s="43" t="s">
        <v>2126</v>
      </c>
      <c r="I3256" s="45">
        <v>221</v>
      </c>
      <c r="J3256" s="205"/>
      <c r="K3256" s="18">
        <f t="shared" si="101"/>
        <v>5.9566395663956646</v>
      </c>
      <c r="L3256" s="46">
        <v>10.99</v>
      </c>
      <c r="M3256" s="19">
        <f t="shared" si="100"/>
        <v>0</v>
      </c>
      <c r="N3256" s="16" t="s">
        <v>3756</v>
      </c>
      <c r="O3256" s="151" t="s">
        <v>3755</v>
      </c>
    </row>
    <row r="3257" spans="2:15" ht="14.45" customHeight="1">
      <c r="B3257" s="13"/>
      <c r="C3257" s="42" t="s">
        <v>453</v>
      </c>
      <c r="D3257" s="43">
        <v>5901115786320</v>
      </c>
      <c r="E3257" s="16" t="s">
        <v>2143</v>
      </c>
      <c r="F3257" s="42" t="s">
        <v>17</v>
      </c>
      <c r="G3257" s="97" t="s">
        <v>4</v>
      </c>
      <c r="H3257" s="43" t="s">
        <v>2126</v>
      </c>
      <c r="I3257" s="45">
        <v>221</v>
      </c>
      <c r="J3257" s="205"/>
      <c r="K3257" s="18">
        <f t="shared" si="101"/>
        <v>5.9566395663956646</v>
      </c>
      <c r="L3257" s="46">
        <v>10.99</v>
      </c>
      <c r="M3257" s="19">
        <f t="shared" si="100"/>
        <v>0</v>
      </c>
      <c r="N3257" s="16" t="s">
        <v>3756</v>
      </c>
      <c r="O3257" s="151" t="s">
        <v>3755</v>
      </c>
    </row>
    <row r="3258" spans="2:15" ht="14.45" customHeight="1">
      <c r="B3258" s="13"/>
      <c r="C3258" s="42" t="s">
        <v>454</v>
      </c>
      <c r="D3258" s="43">
        <v>5901115792062</v>
      </c>
      <c r="E3258" s="16" t="s">
        <v>2143</v>
      </c>
      <c r="F3258" s="42" t="s">
        <v>18</v>
      </c>
      <c r="G3258" s="97" t="s">
        <v>4</v>
      </c>
      <c r="H3258" s="43" t="s">
        <v>2126</v>
      </c>
      <c r="I3258" s="45">
        <v>221</v>
      </c>
      <c r="J3258" s="205"/>
      <c r="K3258" s="18">
        <f t="shared" si="101"/>
        <v>8.6666666666666661</v>
      </c>
      <c r="L3258" s="46">
        <v>15.99</v>
      </c>
      <c r="M3258" s="19">
        <f t="shared" si="100"/>
        <v>0</v>
      </c>
      <c r="N3258" s="16" t="s">
        <v>3756</v>
      </c>
      <c r="O3258" s="151" t="s">
        <v>3755</v>
      </c>
    </row>
    <row r="3259" spans="2:15" ht="14.45" customHeight="1">
      <c r="B3259" s="13"/>
      <c r="C3259" s="42" t="s">
        <v>452</v>
      </c>
      <c r="D3259" s="43">
        <v>5901115786344</v>
      </c>
      <c r="E3259" s="16" t="s">
        <v>3757</v>
      </c>
      <c r="F3259" s="42" t="s">
        <v>16</v>
      </c>
      <c r="G3259" s="97" t="s">
        <v>759</v>
      </c>
      <c r="H3259" s="43" t="s">
        <v>2126</v>
      </c>
      <c r="I3259" s="45">
        <v>221</v>
      </c>
      <c r="J3259" s="205"/>
      <c r="K3259" s="18">
        <f t="shared" si="101"/>
        <v>5.9566395663956646</v>
      </c>
      <c r="L3259" s="46">
        <v>10.99</v>
      </c>
      <c r="M3259" s="19">
        <f t="shared" si="100"/>
        <v>0</v>
      </c>
      <c r="N3259" s="16" t="s">
        <v>3756</v>
      </c>
      <c r="O3259" s="151" t="s">
        <v>3755</v>
      </c>
    </row>
    <row r="3260" spans="2:15" ht="14.45" customHeight="1" thickBot="1">
      <c r="B3260" s="21"/>
      <c r="C3260" s="47" t="s">
        <v>792</v>
      </c>
      <c r="D3260" s="48">
        <v>5901115816041</v>
      </c>
      <c r="E3260" s="24" t="s">
        <v>3757</v>
      </c>
      <c r="F3260" s="131" t="s">
        <v>2083</v>
      </c>
      <c r="G3260" s="100" t="s">
        <v>3783</v>
      </c>
      <c r="H3260" s="48" t="s">
        <v>2126</v>
      </c>
      <c r="I3260" s="50">
        <v>221</v>
      </c>
      <c r="J3260" s="206"/>
      <c r="K3260" s="28">
        <f t="shared" si="101"/>
        <v>8.6666666666666661</v>
      </c>
      <c r="L3260" s="51">
        <v>15.99</v>
      </c>
      <c r="M3260" s="29">
        <f t="shared" si="100"/>
        <v>0</v>
      </c>
      <c r="N3260" s="16" t="s">
        <v>3756</v>
      </c>
      <c r="O3260" s="151" t="s">
        <v>3755</v>
      </c>
    </row>
    <row r="3261" spans="2:15" ht="14.45" customHeight="1" thickBot="1">
      <c r="B3261" s="167"/>
      <c r="C3261" s="168" t="s">
        <v>312</v>
      </c>
      <c r="D3261" s="169">
        <v>5901115787006</v>
      </c>
      <c r="E3261" s="170" t="s">
        <v>14</v>
      </c>
      <c r="F3261" s="168" t="s">
        <v>2085</v>
      </c>
      <c r="G3261" s="171" t="s">
        <v>3810</v>
      </c>
      <c r="H3261" s="169" t="s">
        <v>2126</v>
      </c>
      <c r="I3261" s="172">
        <v>226</v>
      </c>
      <c r="J3261" s="208"/>
      <c r="K3261" s="173">
        <f t="shared" si="101"/>
        <v>70.455284552845526</v>
      </c>
      <c r="L3261" s="174">
        <v>129.99</v>
      </c>
      <c r="M3261" s="175">
        <f t="shared" si="100"/>
        <v>0</v>
      </c>
    </row>
    <row r="3262" spans="2:15" ht="14.45" customHeight="1" thickBot="1">
      <c r="B3262" s="167"/>
      <c r="C3262" s="176" t="s">
        <v>2086</v>
      </c>
      <c r="D3262" s="177">
        <v>5908234714043</v>
      </c>
      <c r="E3262" s="170" t="s">
        <v>14</v>
      </c>
      <c r="F3262" s="168" t="s">
        <v>2087</v>
      </c>
      <c r="G3262" s="171" t="s">
        <v>744</v>
      </c>
      <c r="H3262" s="169" t="s">
        <v>2126</v>
      </c>
      <c r="I3262" s="172">
        <v>226</v>
      </c>
      <c r="J3262" s="208"/>
      <c r="K3262" s="173">
        <f t="shared" si="101"/>
        <v>53.111111111111107</v>
      </c>
      <c r="L3262" s="174">
        <v>97.99</v>
      </c>
      <c r="M3262" s="175">
        <f t="shared" si="100"/>
        <v>0</v>
      </c>
    </row>
    <row r="3263" spans="2:15" ht="14.45" customHeight="1">
      <c r="B3263" s="30"/>
      <c r="C3263" s="37" t="s">
        <v>1294</v>
      </c>
      <c r="D3263" s="38">
        <v>5908234708189</v>
      </c>
      <c r="E3263" s="33" t="s">
        <v>14</v>
      </c>
      <c r="F3263" s="37" t="s">
        <v>2088</v>
      </c>
      <c r="G3263" s="39" t="s">
        <v>744</v>
      </c>
      <c r="H3263" s="38">
        <v>115</v>
      </c>
      <c r="I3263" s="40">
        <v>226</v>
      </c>
      <c r="J3263" s="207"/>
      <c r="K3263" s="35">
        <f t="shared" si="101"/>
        <v>36.850948509485093</v>
      </c>
      <c r="L3263" s="41">
        <v>67.989999999999995</v>
      </c>
      <c r="M3263" s="36">
        <f t="shared" si="100"/>
        <v>0</v>
      </c>
    </row>
    <row r="3264" spans="2:15" ht="14.45" customHeight="1">
      <c r="B3264" s="13"/>
      <c r="C3264" s="42" t="s">
        <v>1295</v>
      </c>
      <c r="D3264" s="178">
        <v>5907810107620</v>
      </c>
      <c r="E3264" s="16" t="s">
        <v>14</v>
      </c>
      <c r="F3264" s="42" t="s">
        <v>2088</v>
      </c>
      <c r="G3264" s="44" t="s">
        <v>744</v>
      </c>
      <c r="H3264" s="43">
        <v>120</v>
      </c>
      <c r="I3264" s="45">
        <v>226</v>
      </c>
      <c r="J3264" s="205"/>
      <c r="K3264" s="18">
        <f t="shared" si="101"/>
        <v>36.850948509485093</v>
      </c>
      <c r="L3264" s="46">
        <v>67.989999999999995</v>
      </c>
      <c r="M3264" s="19">
        <f t="shared" si="100"/>
        <v>0</v>
      </c>
    </row>
    <row r="3265" spans="2:13" ht="14.45" customHeight="1">
      <c r="B3265" s="13"/>
      <c r="C3265" s="42" t="s">
        <v>1296</v>
      </c>
      <c r="D3265" s="43">
        <v>5908234708196</v>
      </c>
      <c r="E3265" s="16" t="s">
        <v>14</v>
      </c>
      <c r="F3265" s="42" t="s">
        <v>2088</v>
      </c>
      <c r="G3265" s="44" t="s">
        <v>744</v>
      </c>
      <c r="H3265" s="43">
        <v>125</v>
      </c>
      <c r="I3265" s="45">
        <v>226</v>
      </c>
      <c r="J3265" s="205"/>
      <c r="K3265" s="18">
        <f t="shared" si="101"/>
        <v>36.850948509485093</v>
      </c>
      <c r="L3265" s="46">
        <v>67.989999999999995</v>
      </c>
      <c r="M3265" s="19">
        <f t="shared" si="100"/>
        <v>0</v>
      </c>
    </row>
    <row r="3266" spans="2:13" ht="14.45" customHeight="1">
      <c r="B3266" s="13"/>
      <c r="C3266" s="42" t="s">
        <v>1297</v>
      </c>
      <c r="D3266" s="178">
        <v>5907810107637</v>
      </c>
      <c r="E3266" s="16" t="s">
        <v>14</v>
      </c>
      <c r="F3266" s="42" t="s">
        <v>2088</v>
      </c>
      <c r="G3266" s="44" t="s">
        <v>744</v>
      </c>
      <c r="H3266" s="43">
        <v>130</v>
      </c>
      <c r="I3266" s="45">
        <v>226</v>
      </c>
      <c r="J3266" s="205"/>
      <c r="K3266" s="18">
        <f t="shared" si="101"/>
        <v>36.850948509485093</v>
      </c>
      <c r="L3266" s="46">
        <v>67.989999999999995</v>
      </c>
      <c r="M3266" s="19">
        <f t="shared" si="100"/>
        <v>0</v>
      </c>
    </row>
    <row r="3267" spans="2:13" ht="14.45" customHeight="1" thickBot="1">
      <c r="B3267" s="21"/>
      <c r="C3267" s="47" t="s">
        <v>1298</v>
      </c>
      <c r="D3267" s="48">
        <v>5908234708202</v>
      </c>
      <c r="E3267" s="24" t="s">
        <v>14</v>
      </c>
      <c r="F3267" s="47" t="s">
        <v>2088</v>
      </c>
      <c r="G3267" s="49" t="s">
        <v>744</v>
      </c>
      <c r="H3267" s="48">
        <v>135</v>
      </c>
      <c r="I3267" s="50">
        <v>226</v>
      </c>
      <c r="J3267" s="206"/>
      <c r="K3267" s="28">
        <f t="shared" si="101"/>
        <v>36.850948509485093</v>
      </c>
      <c r="L3267" s="51">
        <v>67.989999999999995</v>
      </c>
      <c r="M3267" s="29">
        <f t="shared" si="100"/>
        <v>0</v>
      </c>
    </row>
    <row r="3268" spans="2:13" ht="14.45" customHeight="1" thickBot="1">
      <c r="B3268" s="167" t="s">
        <v>3984</v>
      </c>
      <c r="C3268" s="168" t="s">
        <v>3758</v>
      </c>
      <c r="D3268" s="169">
        <v>5908234785241</v>
      </c>
      <c r="E3268" s="170" t="s">
        <v>14</v>
      </c>
      <c r="F3268" s="168" t="s">
        <v>3759</v>
      </c>
      <c r="G3268" s="171" t="s">
        <v>676</v>
      </c>
      <c r="H3268" s="169" t="s">
        <v>2126</v>
      </c>
      <c r="I3268" s="172">
        <v>228</v>
      </c>
      <c r="J3268" s="208"/>
      <c r="K3268" s="173">
        <f t="shared" si="101"/>
        <v>53.111111111111107</v>
      </c>
      <c r="L3268" s="174">
        <v>97.99</v>
      </c>
      <c r="M3268" s="175">
        <f t="shared" si="100"/>
        <v>0</v>
      </c>
    </row>
    <row r="3269" spans="2:13" ht="14.45" customHeight="1" thickBot="1">
      <c r="B3269" s="179"/>
      <c r="C3269" s="180" t="s">
        <v>1293</v>
      </c>
      <c r="D3269" s="181">
        <v>5907810107613</v>
      </c>
      <c r="E3269" s="182" t="s">
        <v>14</v>
      </c>
      <c r="F3269" s="183" t="s">
        <v>2089</v>
      </c>
      <c r="G3269" s="184" t="s">
        <v>3</v>
      </c>
      <c r="H3269" s="181" t="s">
        <v>2126</v>
      </c>
      <c r="I3269" s="185">
        <v>228</v>
      </c>
      <c r="J3269" s="209"/>
      <c r="K3269" s="186">
        <f t="shared" si="101"/>
        <v>58.531165311653119</v>
      </c>
      <c r="L3269" s="187">
        <v>107.99</v>
      </c>
      <c r="M3269" s="188">
        <f t="shared" si="100"/>
        <v>0</v>
      </c>
    </row>
    <row r="3270" spans="2:13" ht="14.45" customHeight="1" thickBot="1">
      <c r="B3270" s="179"/>
      <c r="C3270" s="180" t="s">
        <v>2090</v>
      </c>
      <c r="D3270" s="181">
        <v>5908234711370</v>
      </c>
      <c r="E3270" s="182" t="s">
        <v>14</v>
      </c>
      <c r="F3270" s="183" t="s">
        <v>2091</v>
      </c>
      <c r="G3270" s="184" t="s">
        <v>3780</v>
      </c>
      <c r="H3270" s="181" t="s">
        <v>2126</v>
      </c>
      <c r="I3270" s="185">
        <v>228</v>
      </c>
      <c r="J3270" s="209"/>
      <c r="K3270" s="186">
        <f t="shared" si="101"/>
        <v>41.186991869918693</v>
      </c>
      <c r="L3270" s="187">
        <v>75.989999999999995</v>
      </c>
      <c r="M3270" s="188">
        <f t="shared" si="100"/>
        <v>0</v>
      </c>
    </row>
    <row r="3271" spans="2:13" ht="14.45" customHeight="1" thickBot="1">
      <c r="B3271" s="179"/>
      <c r="C3271" s="183" t="s">
        <v>314</v>
      </c>
      <c r="D3271" s="181">
        <v>5901115787532</v>
      </c>
      <c r="E3271" s="182" t="s">
        <v>14</v>
      </c>
      <c r="F3271" s="183" t="s">
        <v>2092</v>
      </c>
      <c r="G3271" s="184" t="s">
        <v>3815</v>
      </c>
      <c r="H3271" s="181" t="s">
        <v>2126</v>
      </c>
      <c r="I3271" s="185">
        <v>229</v>
      </c>
      <c r="J3271" s="209"/>
      <c r="K3271" s="186">
        <f t="shared" si="101"/>
        <v>70.455284552845526</v>
      </c>
      <c r="L3271" s="187">
        <v>129.99</v>
      </c>
      <c r="M3271" s="188">
        <f t="shared" ref="M3271:M3334" si="102">SUM(J3271:J3271)*K3271</f>
        <v>0</v>
      </c>
    </row>
    <row r="3272" spans="2:13" ht="14.45" customHeight="1" thickBot="1">
      <c r="B3272" s="179"/>
      <c r="C3272" s="183" t="s">
        <v>313</v>
      </c>
      <c r="D3272" s="181">
        <v>5901115773733</v>
      </c>
      <c r="E3272" s="182" t="s">
        <v>14</v>
      </c>
      <c r="F3272" s="183" t="s">
        <v>2093</v>
      </c>
      <c r="G3272" s="184" t="s">
        <v>3813</v>
      </c>
      <c r="H3272" s="181" t="s">
        <v>2126</v>
      </c>
      <c r="I3272" s="185">
        <v>229</v>
      </c>
      <c r="J3272" s="209"/>
      <c r="K3272" s="186">
        <f t="shared" ref="K3272:K3335" si="103">L3272/1.23/1.5</f>
        <v>63.409214092140921</v>
      </c>
      <c r="L3272" s="187">
        <v>116.99</v>
      </c>
      <c r="M3272" s="188">
        <f t="shared" si="102"/>
        <v>0</v>
      </c>
    </row>
    <row r="3273" spans="2:13" ht="14.45" customHeight="1" thickBot="1">
      <c r="B3273" s="179"/>
      <c r="C3273" s="183" t="s">
        <v>882</v>
      </c>
      <c r="D3273" s="181">
        <v>5901115805472</v>
      </c>
      <c r="E3273" s="182" t="s">
        <v>14</v>
      </c>
      <c r="F3273" s="183" t="s">
        <v>2094</v>
      </c>
      <c r="G3273" s="184" t="s">
        <v>3871</v>
      </c>
      <c r="H3273" s="181" t="s">
        <v>2126</v>
      </c>
      <c r="I3273" s="185">
        <v>229</v>
      </c>
      <c r="J3273" s="209"/>
      <c r="K3273" s="186">
        <f t="shared" si="103"/>
        <v>51.485094850948506</v>
      </c>
      <c r="L3273" s="187">
        <v>94.99</v>
      </c>
      <c r="M3273" s="188">
        <f t="shared" si="102"/>
        <v>0</v>
      </c>
    </row>
    <row r="3274" spans="2:13" ht="14.45" customHeight="1">
      <c r="B3274" s="30"/>
      <c r="C3274" s="37" t="s">
        <v>315</v>
      </c>
      <c r="D3274" s="38">
        <v>5901115760405</v>
      </c>
      <c r="E3274" s="33" t="s">
        <v>14</v>
      </c>
      <c r="F3274" s="37" t="s">
        <v>2095</v>
      </c>
      <c r="G3274" s="39" t="s">
        <v>744</v>
      </c>
      <c r="H3274" s="38" t="s">
        <v>2126</v>
      </c>
      <c r="I3274" s="40">
        <v>230</v>
      </c>
      <c r="J3274" s="207"/>
      <c r="K3274" s="35">
        <f t="shared" si="103"/>
        <v>51.485094850948506</v>
      </c>
      <c r="L3274" s="41">
        <v>94.99</v>
      </c>
      <c r="M3274" s="36">
        <f t="shared" si="102"/>
        <v>0</v>
      </c>
    </row>
    <row r="3275" spans="2:13" ht="14.45" customHeight="1" thickBot="1">
      <c r="B3275" s="21"/>
      <c r="C3275" s="47" t="s">
        <v>316</v>
      </c>
      <c r="D3275" s="48">
        <v>5901115763451</v>
      </c>
      <c r="E3275" s="24" t="s">
        <v>14</v>
      </c>
      <c r="F3275" s="47" t="s">
        <v>2095</v>
      </c>
      <c r="G3275" s="49" t="s">
        <v>4</v>
      </c>
      <c r="H3275" s="48" t="s">
        <v>2126</v>
      </c>
      <c r="I3275" s="50">
        <v>230</v>
      </c>
      <c r="J3275" s="206"/>
      <c r="K3275" s="28">
        <f t="shared" si="103"/>
        <v>51.485094850948506</v>
      </c>
      <c r="L3275" s="51">
        <v>94.99</v>
      </c>
      <c r="M3275" s="29">
        <f t="shared" si="102"/>
        <v>0</v>
      </c>
    </row>
    <row r="3276" spans="2:13" ht="14.45" customHeight="1" thickBot="1">
      <c r="B3276" s="179"/>
      <c r="C3276" s="183" t="s">
        <v>883</v>
      </c>
      <c r="D3276" s="181">
        <v>5901115787013</v>
      </c>
      <c r="E3276" s="182" t="s">
        <v>14</v>
      </c>
      <c r="F3276" s="183" t="s">
        <v>2096</v>
      </c>
      <c r="G3276" s="184" t="s">
        <v>3815</v>
      </c>
      <c r="H3276" s="181" t="s">
        <v>2126</v>
      </c>
      <c r="I3276" s="185">
        <v>230</v>
      </c>
      <c r="J3276" s="209"/>
      <c r="K3276" s="186">
        <f t="shared" si="103"/>
        <v>58.531165311653119</v>
      </c>
      <c r="L3276" s="187">
        <v>107.99</v>
      </c>
      <c r="M3276" s="188">
        <f t="shared" si="102"/>
        <v>0</v>
      </c>
    </row>
    <row r="3277" spans="2:13" ht="14.45" customHeight="1" thickBot="1">
      <c r="B3277" s="179" t="s">
        <v>3984</v>
      </c>
      <c r="C3277" s="183" t="s">
        <v>3761</v>
      </c>
      <c r="D3277" s="181">
        <v>5908234785234</v>
      </c>
      <c r="E3277" s="182" t="s">
        <v>14</v>
      </c>
      <c r="F3277" s="183" t="s">
        <v>3760</v>
      </c>
      <c r="G3277" s="184" t="s">
        <v>3901</v>
      </c>
      <c r="H3277" s="181" t="s">
        <v>2126</v>
      </c>
      <c r="I3277" s="185">
        <v>230</v>
      </c>
      <c r="J3277" s="209"/>
      <c r="K3277" s="186">
        <f t="shared" si="103"/>
        <v>36.850948509485093</v>
      </c>
      <c r="L3277" s="187">
        <v>67.989999999999995</v>
      </c>
      <c r="M3277" s="188">
        <f t="shared" si="102"/>
        <v>0</v>
      </c>
    </row>
    <row r="3278" spans="2:13" ht="14.45" customHeight="1" thickBot="1">
      <c r="B3278" s="179"/>
      <c r="C3278" s="183" t="s">
        <v>884</v>
      </c>
      <c r="D3278" s="181">
        <v>5901115805434</v>
      </c>
      <c r="E3278" s="182" t="s">
        <v>14</v>
      </c>
      <c r="F3278" s="183" t="s">
        <v>2097</v>
      </c>
      <c r="G3278" s="184" t="s">
        <v>3821</v>
      </c>
      <c r="H3278" s="181" t="s">
        <v>2126</v>
      </c>
      <c r="I3278" s="185">
        <v>231</v>
      </c>
      <c r="J3278" s="209"/>
      <c r="K3278" s="186">
        <f t="shared" si="103"/>
        <v>34.140921409214094</v>
      </c>
      <c r="L3278" s="187">
        <v>62.99</v>
      </c>
      <c r="M3278" s="188">
        <f t="shared" si="102"/>
        <v>0</v>
      </c>
    </row>
    <row r="3279" spans="2:13" ht="14.45" customHeight="1">
      <c r="B3279" s="30"/>
      <c r="C3279" s="37" t="s">
        <v>885</v>
      </c>
      <c r="D3279" s="38">
        <v>5901115736622</v>
      </c>
      <c r="E3279" s="33" t="s">
        <v>14</v>
      </c>
      <c r="F3279" s="37" t="s">
        <v>2098</v>
      </c>
      <c r="G3279" s="39" t="s">
        <v>3</v>
      </c>
      <c r="H3279" s="38" t="s">
        <v>2126</v>
      </c>
      <c r="I3279" s="40">
        <v>232</v>
      </c>
      <c r="J3279" s="207"/>
      <c r="K3279" s="35">
        <f t="shared" si="103"/>
        <v>3.2466124661246614</v>
      </c>
      <c r="L3279" s="41">
        <v>5.99</v>
      </c>
      <c r="M3279" s="36">
        <f t="shared" si="102"/>
        <v>0</v>
      </c>
    </row>
    <row r="3280" spans="2:13" ht="14.45" customHeight="1">
      <c r="B3280" s="13"/>
      <c r="C3280" s="42" t="s">
        <v>1381</v>
      </c>
      <c r="D3280" s="43">
        <v>5907810107644</v>
      </c>
      <c r="E3280" s="16" t="s">
        <v>14</v>
      </c>
      <c r="F3280" s="42" t="s">
        <v>2099</v>
      </c>
      <c r="G3280" s="44" t="s">
        <v>3</v>
      </c>
      <c r="H3280" s="43" t="s">
        <v>2126</v>
      </c>
      <c r="I3280" s="45">
        <v>232</v>
      </c>
      <c r="J3280" s="205"/>
      <c r="K3280" s="18">
        <f t="shared" si="103"/>
        <v>4.3306233062330621</v>
      </c>
      <c r="L3280" s="46">
        <v>7.99</v>
      </c>
      <c r="M3280" s="19">
        <f t="shared" si="102"/>
        <v>0</v>
      </c>
    </row>
    <row r="3281" spans="2:13" ht="14.45" customHeight="1">
      <c r="B3281" s="13"/>
      <c r="C3281" s="42" t="s">
        <v>886</v>
      </c>
      <c r="D3281" s="43">
        <v>5901115736646</v>
      </c>
      <c r="E3281" s="16" t="s">
        <v>14</v>
      </c>
      <c r="F3281" s="42" t="s">
        <v>2100</v>
      </c>
      <c r="G3281" s="44" t="s">
        <v>3</v>
      </c>
      <c r="H3281" s="43" t="s">
        <v>2126</v>
      </c>
      <c r="I3281" s="45">
        <v>232</v>
      </c>
      <c r="J3281" s="205"/>
      <c r="K3281" s="18">
        <f t="shared" si="103"/>
        <v>3.7886178861788622</v>
      </c>
      <c r="L3281" s="46">
        <v>6.99</v>
      </c>
      <c r="M3281" s="19">
        <f t="shared" si="102"/>
        <v>0</v>
      </c>
    </row>
    <row r="3282" spans="2:13" ht="14.45" customHeight="1">
      <c r="B3282" s="13"/>
      <c r="C3282" s="42" t="s">
        <v>887</v>
      </c>
      <c r="D3282" s="43">
        <v>5901115736653</v>
      </c>
      <c r="E3282" s="16" t="s">
        <v>14</v>
      </c>
      <c r="F3282" s="42" t="s">
        <v>2101</v>
      </c>
      <c r="G3282" s="44" t="s">
        <v>3</v>
      </c>
      <c r="H3282" s="43" t="s">
        <v>2126</v>
      </c>
      <c r="I3282" s="45">
        <v>232</v>
      </c>
      <c r="J3282" s="205"/>
      <c r="K3282" s="18">
        <f t="shared" si="103"/>
        <v>5.9566395663956646</v>
      </c>
      <c r="L3282" s="46">
        <v>10.99</v>
      </c>
      <c r="M3282" s="19">
        <f t="shared" si="102"/>
        <v>0</v>
      </c>
    </row>
    <row r="3283" spans="2:13" ht="14.45" customHeight="1">
      <c r="B3283" s="13"/>
      <c r="C3283" s="42" t="s">
        <v>318</v>
      </c>
      <c r="D3283" s="43">
        <v>5901115774457</v>
      </c>
      <c r="E3283" s="16" t="s">
        <v>14</v>
      </c>
      <c r="F3283" s="42" t="s">
        <v>2102</v>
      </c>
      <c r="G3283" s="44" t="s">
        <v>3</v>
      </c>
      <c r="H3283" s="43" t="s">
        <v>2126</v>
      </c>
      <c r="I3283" s="45">
        <v>232</v>
      </c>
      <c r="J3283" s="205"/>
      <c r="K3283" s="18">
        <f t="shared" si="103"/>
        <v>5.9566395663956646</v>
      </c>
      <c r="L3283" s="46">
        <v>10.99</v>
      </c>
      <c r="M3283" s="19">
        <f t="shared" si="102"/>
        <v>0</v>
      </c>
    </row>
    <row r="3284" spans="2:13" ht="14.45" customHeight="1">
      <c r="B3284" s="13"/>
      <c r="C3284" s="42" t="s">
        <v>1382</v>
      </c>
      <c r="D3284" s="43">
        <v>5908234705423</v>
      </c>
      <c r="E3284" s="16" t="s">
        <v>14</v>
      </c>
      <c r="F3284" s="42" t="s">
        <v>3762</v>
      </c>
      <c r="G3284" s="44" t="s">
        <v>3</v>
      </c>
      <c r="H3284" s="43" t="s">
        <v>2126</v>
      </c>
      <c r="I3284" s="45">
        <v>233</v>
      </c>
      <c r="J3284" s="205"/>
      <c r="K3284" s="18">
        <f t="shared" si="103"/>
        <v>4.3306233062330621</v>
      </c>
      <c r="L3284" s="46">
        <v>7.99</v>
      </c>
      <c r="M3284" s="19">
        <f t="shared" si="102"/>
        <v>0</v>
      </c>
    </row>
    <row r="3285" spans="2:13" ht="14.45" customHeight="1">
      <c r="B3285" s="13"/>
      <c r="C3285" s="42" t="s">
        <v>317</v>
      </c>
      <c r="D3285" s="43">
        <v>5901115752110</v>
      </c>
      <c r="E3285" s="16" t="s">
        <v>14</v>
      </c>
      <c r="F3285" s="42" t="s">
        <v>2103</v>
      </c>
      <c r="G3285" s="44" t="s">
        <v>3</v>
      </c>
      <c r="H3285" s="43" t="s">
        <v>2126</v>
      </c>
      <c r="I3285" s="45">
        <v>233</v>
      </c>
      <c r="J3285" s="205"/>
      <c r="K3285" s="18">
        <f t="shared" si="103"/>
        <v>4.3306233062330621</v>
      </c>
      <c r="L3285" s="46">
        <v>7.99</v>
      </c>
      <c r="M3285" s="19">
        <f t="shared" si="102"/>
        <v>0</v>
      </c>
    </row>
    <row r="3286" spans="2:13" ht="14.45" customHeight="1" thickBot="1">
      <c r="B3286" s="21"/>
      <c r="C3286" s="47" t="s">
        <v>888</v>
      </c>
      <c r="D3286" s="48">
        <v>5901115812654</v>
      </c>
      <c r="E3286" s="24" t="s">
        <v>14</v>
      </c>
      <c r="F3286" s="47" t="s">
        <v>2104</v>
      </c>
      <c r="G3286" s="49" t="s">
        <v>889</v>
      </c>
      <c r="H3286" s="48" t="s">
        <v>2126</v>
      </c>
      <c r="I3286" s="50">
        <v>233</v>
      </c>
      <c r="J3286" s="206"/>
      <c r="K3286" s="28">
        <f t="shared" si="103"/>
        <v>3.7886178861788622</v>
      </c>
      <c r="L3286" s="51">
        <v>6.99</v>
      </c>
      <c r="M3286" s="29">
        <f t="shared" si="102"/>
        <v>0</v>
      </c>
    </row>
    <row r="3287" spans="2:13" ht="14.45" customHeight="1">
      <c r="B3287" s="30"/>
      <c r="C3287" s="37" t="s">
        <v>319</v>
      </c>
      <c r="D3287" s="38">
        <v>5901115767121</v>
      </c>
      <c r="E3287" s="33" t="s">
        <v>15</v>
      </c>
      <c r="F3287" s="37" t="s">
        <v>2105</v>
      </c>
      <c r="G3287" s="39" t="s">
        <v>3</v>
      </c>
      <c r="H3287" s="38" t="s">
        <v>20</v>
      </c>
      <c r="I3287" s="40">
        <v>234</v>
      </c>
      <c r="J3287" s="207"/>
      <c r="K3287" s="35">
        <f t="shared" si="103"/>
        <v>34.140921409214094</v>
      </c>
      <c r="L3287" s="41">
        <v>62.99</v>
      </c>
      <c r="M3287" s="36">
        <f t="shared" si="102"/>
        <v>0</v>
      </c>
    </row>
    <row r="3288" spans="2:13" ht="14.45" customHeight="1">
      <c r="B3288" s="13"/>
      <c r="C3288" s="42" t="s">
        <v>320</v>
      </c>
      <c r="D3288" s="43">
        <v>5901115760924</v>
      </c>
      <c r="E3288" s="16" t="s">
        <v>15</v>
      </c>
      <c r="F3288" s="42" t="s">
        <v>2105</v>
      </c>
      <c r="G3288" s="44" t="s">
        <v>3</v>
      </c>
      <c r="H3288" s="43" t="s">
        <v>21</v>
      </c>
      <c r="I3288" s="45">
        <v>234</v>
      </c>
      <c r="J3288" s="205"/>
      <c r="K3288" s="18">
        <f t="shared" si="103"/>
        <v>34.140921409214094</v>
      </c>
      <c r="L3288" s="46">
        <v>62.99</v>
      </c>
      <c r="M3288" s="19">
        <f t="shared" si="102"/>
        <v>0</v>
      </c>
    </row>
    <row r="3289" spans="2:13" ht="14.45" customHeight="1">
      <c r="B3289" s="13"/>
      <c r="C3289" s="42" t="s">
        <v>321</v>
      </c>
      <c r="D3289" s="43">
        <v>5901115759812</v>
      </c>
      <c r="E3289" s="16" t="s">
        <v>15</v>
      </c>
      <c r="F3289" s="42" t="s">
        <v>2105</v>
      </c>
      <c r="G3289" s="44" t="s">
        <v>3</v>
      </c>
      <c r="H3289" s="43" t="s">
        <v>22</v>
      </c>
      <c r="I3289" s="45">
        <v>234</v>
      </c>
      <c r="J3289" s="205"/>
      <c r="K3289" s="18">
        <f t="shared" si="103"/>
        <v>34.140921409214094</v>
      </c>
      <c r="L3289" s="46">
        <v>62.99</v>
      </c>
      <c r="M3289" s="19">
        <f t="shared" si="102"/>
        <v>0</v>
      </c>
    </row>
    <row r="3290" spans="2:13" ht="14.45" customHeight="1" thickBot="1">
      <c r="B3290" s="21"/>
      <c r="C3290" s="189" t="s">
        <v>322</v>
      </c>
      <c r="D3290" s="89">
        <v>5901115759829</v>
      </c>
      <c r="E3290" s="24" t="s">
        <v>15</v>
      </c>
      <c r="F3290" s="47" t="s">
        <v>2105</v>
      </c>
      <c r="G3290" s="49" t="s">
        <v>3</v>
      </c>
      <c r="H3290" s="48" t="s">
        <v>23</v>
      </c>
      <c r="I3290" s="50">
        <v>234</v>
      </c>
      <c r="J3290" s="206"/>
      <c r="K3290" s="28">
        <f t="shared" si="103"/>
        <v>34.140921409214094</v>
      </c>
      <c r="L3290" s="51">
        <v>62.99</v>
      </c>
      <c r="M3290" s="29">
        <f t="shared" si="102"/>
        <v>0</v>
      </c>
    </row>
    <row r="3291" spans="2:13" ht="14.45" customHeight="1">
      <c r="B3291" s="30"/>
      <c r="C3291" s="37" t="s">
        <v>323</v>
      </c>
      <c r="D3291" s="38">
        <v>5901115786252</v>
      </c>
      <c r="E3291" s="33" t="s">
        <v>15</v>
      </c>
      <c r="F3291" s="37" t="s">
        <v>2106</v>
      </c>
      <c r="G3291" s="39" t="s">
        <v>3</v>
      </c>
      <c r="H3291" s="38" t="s">
        <v>20</v>
      </c>
      <c r="I3291" s="40">
        <v>234</v>
      </c>
      <c r="J3291" s="207"/>
      <c r="K3291" s="35">
        <f t="shared" si="103"/>
        <v>29.262872628726289</v>
      </c>
      <c r="L3291" s="41">
        <v>53.99</v>
      </c>
      <c r="M3291" s="36">
        <f t="shared" si="102"/>
        <v>0</v>
      </c>
    </row>
    <row r="3292" spans="2:13" ht="14.45" customHeight="1">
      <c r="B3292" s="13"/>
      <c r="C3292" s="42" t="s">
        <v>324</v>
      </c>
      <c r="D3292" s="43">
        <v>5901115759799</v>
      </c>
      <c r="E3292" s="16" t="s">
        <v>15</v>
      </c>
      <c r="F3292" s="42" t="s">
        <v>2106</v>
      </c>
      <c r="G3292" s="44" t="s">
        <v>3</v>
      </c>
      <c r="H3292" s="43" t="s">
        <v>21</v>
      </c>
      <c r="I3292" s="45">
        <v>234</v>
      </c>
      <c r="J3292" s="205"/>
      <c r="K3292" s="18">
        <f t="shared" si="103"/>
        <v>29.262872628726289</v>
      </c>
      <c r="L3292" s="46">
        <v>53.99</v>
      </c>
      <c r="M3292" s="19">
        <f t="shared" si="102"/>
        <v>0</v>
      </c>
    </row>
    <row r="3293" spans="2:13" ht="14.45" customHeight="1">
      <c r="B3293" s="13"/>
      <c r="C3293" s="42" t="s">
        <v>325</v>
      </c>
      <c r="D3293" s="43">
        <v>5901115759805</v>
      </c>
      <c r="E3293" s="16" t="s">
        <v>15</v>
      </c>
      <c r="F3293" s="42" t="s">
        <v>2106</v>
      </c>
      <c r="G3293" s="44" t="s">
        <v>3</v>
      </c>
      <c r="H3293" s="43" t="s">
        <v>22</v>
      </c>
      <c r="I3293" s="45">
        <v>234</v>
      </c>
      <c r="J3293" s="205"/>
      <c r="K3293" s="18">
        <f t="shared" si="103"/>
        <v>29.262872628726289</v>
      </c>
      <c r="L3293" s="46">
        <v>53.99</v>
      </c>
      <c r="M3293" s="19">
        <f t="shared" si="102"/>
        <v>0</v>
      </c>
    </row>
    <row r="3294" spans="2:13" ht="14.45" customHeight="1" thickBot="1">
      <c r="B3294" s="21"/>
      <c r="C3294" s="47" t="s">
        <v>2149</v>
      </c>
      <c r="D3294" s="48">
        <v>5901115767114</v>
      </c>
      <c r="E3294" s="24" t="s">
        <v>15</v>
      </c>
      <c r="F3294" s="47" t="s">
        <v>2106</v>
      </c>
      <c r="G3294" s="49" t="s">
        <v>3</v>
      </c>
      <c r="H3294" s="48" t="s">
        <v>23</v>
      </c>
      <c r="I3294" s="50">
        <v>234</v>
      </c>
      <c r="J3294" s="206"/>
      <c r="K3294" s="28">
        <f t="shared" si="103"/>
        <v>29.262872628726289</v>
      </c>
      <c r="L3294" s="51">
        <v>53.99</v>
      </c>
      <c r="M3294" s="29">
        <f t="shared" si="102"/>
        <v>0</v>
      </c>
    </row>
    <row r="3295" spans="2:13" ht="14.45" customHeight="1">
      <c r="B3295" s="30"/>
      <c r="C3295" s="37" t="s">
        <v>3798</v>
      </c>
      <c r="D3295" s="38">
        <v>5901115751458</v>
      </c>
      <c r="E3295" s="33" t="s">
        <v>15</v>
      </c>
      <c r="F3295" s="37" t="s">
        <v>2107</v>
      </c>
      <c r="G3295" s="39" t="s">
        <v>3787</v>
      </c>
      <c r="H3295" s="38" t="s">
        <v>23</v>
      </c>
      <c r="I3295" s="40">
        <v>234</v>
      </c>
      <c r="J3295" s="207"/>
      <c r="K3295" s="35">
        <f t="shared" si="103"/>
        <v>23.300813008130081</v>
      </c>
      <c r="L3295" s="41">
        <v>42.99</v>
      </c>
      <c r="M3295" s="36">
        <f t="shared" si="102"/>
        <v>0</v>
      </c>
    </row>
    <row r="3296" spans="2:13" ht="14.45" customHeight="1">
      <c r="B3296" s="13"/>
      <c r="C3296" s="42" t="s">
        <v>326</v>
      </c>
      <c r="D3296" s="43">
        <v>5901115751465</v>
      </c>
      <c r="E3296" s="16" t="s">
        <v>15</v>
      </c>
      <c r="F3296" s="42" t="s">
        <v>2107</v>
      </c>
      <c r="G3296" s="44" t="s">
        <v>3</v>
      </c>
      <c r="H3296" s="43" t="s">
        <v>654</v>
      </c>
      <c r="I3296" s="45">
        <v>234</v>
      </c>
      <c r="J3296" s="205"/>
      <c r="K3296" s="18">
        <f t="shared" si="103"/>
        <v>23.300813008130081</v>
      </c>
      <c r="L3296" s="46">
        <v>42.99</v>
      </c>
      <c r="M3296" s="19">
        <f t="shared" si="102"/>
        <v>0</v>
      </c>
    </row>
    <row r="3297" spans="2:13" ht="14.45" customHeight="1">
      <c r="B3297" s="13"/>
      <c r="C3297" s="42" t="s">
        <v>327</v>
      </c>
      <c r="D3297" s="43">
        <v>5901115751472</v>
      </c>
      <c r="E3297" s="16" t="s">
        <v>15</v>
      </c>
      <c r="F3297" s="42" t="s">
        <v>2107</v>
      </c>
      <c r="G3297" s="44" t="s">
        <v>3</v>
      </c>
      <c r="H3297" s="43" t="s">
        <v>653</v>
      </c>
      <c r="I3297" s="45">
        <v>234</v>
      </c>
      <c r="J3297" s="205"/>
      <c r="K3297" s="18">
        <f t="shared" si="103"/>
        <v>23.300813008130081</v>
      </c>
      <c r="L3297" s="46">
        <v>42.99</v>
      </c>
      <c r="M3297" s="19">
        <f t="shared" si="102"/>
        <v>0</v>
      </c>
    </row>
    <row r="3298" spans="2:13" ht="14.45" customHeight="1" thickBot="1">
      <c r="B3298" s="21"/>
      <c r="C3298" s="47" t="s">
        <v>328</v>
      </c>
      <c r="D3298" s="48">
        <v>5901115751441</v>
      </c>
      <c r="E3298" s="24" t="s">
        <v>15</v>
      </c>
      <c r="F3298" s="47" t="s">
        <v>2107</v>
      </c>
      <c r="G3298" s="49" t="s">
        <v>3787</v>
      </c>
      <c r="H3298" s="48" t="s">
        <v>654</v>
      </c>
      <c r="I3298" s="50">
        <v>234</v>
      </c>
      <c r="J3298" s="206"/>
      <c r="K3298" s="28">
        <f t="shared" si="103"/>
        <v>23.300813008130081</v>
      </c>
      <c r="L3298" s="51">
        <v>42.99</v>
      </c>
      <c r="M3298" s="29">
        <f t="shared" si="102"/>
        <v>0</v>
      </c>
    </row>
    <row r="3299" spans="2:13" ht="14.45" customHeight="1" thickBot="1">
      <c r="B3299" s="21"/>
      <c r="C3299" s="47" t="s">
        <v>1299</v>
      </c>
      <c r="D3299" s="48">
        <v>5908234701500</v>
      </c>
      <c r="E3299" s="24" t="s">
        <v>15</v>
      </c>
      <c r="F3299" s="47" t="s">
        <v>2108</v>
      </c>
      <c r="G3299" s="49" t="s">
        <v>3</v>
      </c>
      <c r="H3299" s="48" t="s">
        <v>654</v>
      </c>
      <c r="I3299" s="50">
        <v>235</v>
      </c>
      <c r="J3299" s="206"/>
      <c r="K3299" s="28">
        <f t="shared" si="103"/>
        <v>23.300813008130081</v>
      </c>
      <c r="L3299" s="51">
        <v>42.99</v>
      </c>
      <c r="M3299" s="29">
        <f t="shared" si="102"/>
        <v>0</v>
      </c>
    </row>
    <row r="3300" spans="2:13" ht="14.45" customHeight="1">
      <c r="B3300" s="30"/>
      <c r="C3300" s="37" t="s">
        <v>329</v>
      </c>
      <c r="D3300" s="38">
        <v>5901115751380</v>
      </c>
      <c r="E3300" s="33" t="s">
        <v>15</v>
      </c>
      <c r="F3300" s="37" t="s">
        <v>2109</v>
      </c>
      <c r="G3300" s="39" t="s">
        <v>3780</v>
      </c>
      <c r="H3300" s="38" t="s">
        <v>654</v>
      </c>
      <c r="I3300" s="40">
        <v>235</v>
      </c>
      <c r="J3300" s="207"/>
      <c r="K3300" s="35">
        <f t="shared" si="103"/>
        <v>19.506775067750677</v>
      </c>
      <c r="L3300" s="41">
        <v>35.99</v>
      </c>
      <c r="M3300" s="36">
        <f t="shared" si="102"/>
        <v>0</v>
      </c>
    </row>
    <row r="3301" spans="2:13" ht="14.45" customHeight="1">
      <c r="B3301" s="13"/>
      <c r="C3301" s="42" t="s">
        <v>330</v>
      </c>
      <c r="D3301" s="43">
        <v>5901115751397</v>
      </c>
      <c r="E3301" s="16" t="s">
        <v>15</v>
      </c>
      <c r="F3301" s="42" t="s">
        <v>2109</v>
      </c>
      <c r="G3301" s="44" t="s">
        <v>3780</v>
      </c>
      <c r="H3301" s="43" t="s">
        <v>653</v>
      </c>
      <c r="I3301" s="45">
        <v>235</v>
      </c>
      <c r="J3301" s="205"/>
      <c r="K3301" s="18">
        <f t="shared" si="103"/>
        <v>19.506775067750677</v>
      </c>
      <c r="L3301" s="46">
        <v>35.99</v>
      </c>
      <c r="M3301" s="19">
        <f t="shared" si="102"/>
        <v>0</v>
      </c>
    </row>
    <row r="3302" spans="2:13" ht="14.45" customHeight="1">
      <c r="B3302" s="13"/>
      <c r="C3302" s="42" t="s">
        <v>331</v>
      </c>
      <c r="D3302" s="43">
        <v>5901115788911</v>
      </c>
      <c r="E3302" s="16" t="s">
        <v>15</v>
      </c>
      <c r="F3302" s="42" t="s">
        <v>2109</v>
      </c>
      <c r="G3302" s="44" t="s">
        <v>3810</v>
      </c>
      <c r="H3302" s="43" t="s">
        <v>654</v>
      </c>
      <c r="I3302" s="45">
        <v>235</v>
      </c>
      <c r="J3302" s="205"/>
      <c r="K3302" s="18">
        <f t="shared" si="103"/>
        <v>19.506775067750677</v>
      </c>
      <c r="L3302" s="46">
        <v>35.99</v>
      </c>
      <c r="M3302" s="19">
        <f t="shared" si="102"/>
        <v>0</v>
      </c>
    </row>
    <row r="3303" spans="2:13" ht="14.45" customHeight="1" thickBot="1">
      <c r="B3303" s="21"/>
      <c r="C3303" s="47" t="s">
        <v>332</v>
      </c>
      <c r="D3303" s="48">
        <v>5901115788928</v>
      </c>
      <c r="E3303" s="24" t="s">
        <v>15</v>
      </c>
      <c r="F3303" s="47" t="s">
        <v>2109</v>
      </c>
      <c r="G3303" s="49" t="s">
        <v>3810</v>
      </c>
      <c r="H3303" s="48" t="s">
        <v>653</v>
      </c>
      <c r="I3303" s="50">
        <v>235</v>
      </c>
      <c r="J3303" s="206"/>
      <c r="K3303" s="28">
        <f t="shared" si="103"/>
        <v>19.506775067750677</v>
      </c>
      <c r="L3303" s="51">
        <v>35.99</v>
      </c>
      <c r="M3303" s="29">
        <f t="shared" si="102"/>
        <v>0</v>
      </c>
    </row>
    <row r="3304" spans="2:13" ht="14.45" customHeight="1">
      <c r="B3304" s="30"/>
      <c r="C3304" s="37" t="s">
        <v>339</v>
      </c>
      <c r="D3304" s="38">
        <v>5901115786238</v>
      </c>
      <c r="E3304" s="33" t="s">
        <v>15</v>
      </c>
      <c r="F3304" s="37" t="s">
        <v>2110</v>
      </c>
      <c r="G3304" s="39" t="s">
        <v>2140</v>
      </c>
      <c r="H3304" s="38" t="s">
        <v>20</v>
      </c>
      <c r="I3304" s="40">
        <v>235</v>
      </c>
      <c r="J3304" s="207"/>
      <c r="K3304" s="35">
        <f t="shared" si="103"/>
        <v>16.796747967479675</v>
      </c>
      <c r="L3304" s="41">
        <v>30.99</v>
      </c>
      <c r="M3304" s="36">
        <f t="shared" si="102"/>
        <v>0</v>
      </c>
    </row>
    <row r="3305" spans="2:13" ht="14.45" customHeight="1">
      <c r="B3305" s="13"/>
      <c r="C3305" s="42" t="s">
        <v>338</v>
      </c>
      <c r="D3305" s="43">
        <v>5901115786245</v>
      </c>
      <c r="E3305" s="16" t="s">
        <v>15</v>
      </c>
      <c r="F3305" s="42" t="s">
        <v>2110</v>
      </c>
      <c r="G3305" s="44" t="s">
        <v>2140</v>
      </c>
      <c r="H3305" s="43" t="s">
        <v>21</v>
      </c>
      <c r="I3305" s="45">
        <v>235</v>
      </c>
      <c r="J3305" s="205"/>
      <c r="K3305" s="18">
        <f t="shared" si="103"/>
        <v>16.796747967479675</v>
      </c>
      <c r="L3305" s="46">
        <v>30.99</v>
      </c>
      <c r="M3305" s="19">
        <f t="shared" si="102"/>
        <v>0</v>
      </c>
    </row>
    <row r="3306" spans="2:13" ht="14.45" customHeight="1">
      <c r="B3306" s="13"/>
      <c r="C3306" s="42" t="s">
        <v>337</v>
      </c>
      <c r="D3306" s="43">
        <v>5901115785811</v>
      </c>
      <c r="E3306" s="16" t="s">
        <v>15</v>
      </c>
      <c r="F3306" s="42" t="s">
        <v>2110</v>
      </c>
      <c r="G3306" s="44" t="s">
        <v>2140</v>
      </c>
      <c r="H3306" s="43" t="s">
        <v>22</v>
      </c>
      <c r="I3306" s="45">
        <v>235</v>
      </c>
      <c r="J3306" s="205"/>
      <c r="K3306" s="18">
        <f t="shared" si="103"/>
        <v>16.796747967479675</v>
      </c>
      <c r="L3306" s="46">
        <v>30.99</v>
      </c>
      <c r="M3306" s="19">
        <f t="shared" si="102"/>
        <v>0</v>
      </c>
    </row>
    <row r="3307" spans="2:13" ht="14.45" customHeight="1" thickBot="1">
      <c r="B3307" s="21"/>
      <c r="C3307" s="47" t="s">
        <v>340</v>
      </c>
      <c r="D3307" s="48">
        <v>5901115785828</v>
      </c>
      <c r="E3307" s="24" t="s">
        <v>15</v>
      </c>
      <c r="F3307" s="47" t="s">
        <v>2110</v>
      </c>
      <c r="G3307" s="49" t="s">
        <v>2140</v>
      </c>
      <c r="H3307" s="48" t="s">
        <v>23</v>
      </c>
      <c r="I3307" s="50">
        <v>235</v>
      </c>
      <c r="J3307" s="206"/>
      <c r="K3307" s="28">
        <f t="shared" si="103"/>
        <v>16.796747967479675</v>
      </c>
      <c r="L3307" s="51">
        <v>30.99</v>
      </c>
      <c r="M3307" s="29">
        <f t="shared" si="102"/>
        <v>0</v>
      </c>
    </row>
    <row r="3308" spans="2:13" ht="14.45" customHeight="1">
      <c r="B3308" s="30"/>
      <c r="C3308" s="37" t="s">
        <v>335</v>
      </c>
      <c r="D3308" s="38">
        <v>5901115786214</v>
      </c>
      <c r="E3308" s="33" t="s">
        <v>15</v>
      </c>
      <c r="F3308" s="37" t="s">
        <v>2110</v>
      </c>
      <c r="G3308" s="39" t="s">
        <v>3</v>
      </c>
      <c r="H3308" s="38" t="s">
        <v>20</v>
      </c>
      <c r="I3308" s="40">
        <v>235</v>
      </c>
      <c r="J3308" s="207"/>
      <c r="K3308" s="35">
        <f t="shared" si="103"/>
        <v>16.796747967479675</v>
      </c>
      <c r="L3308" s="41">
        <v>30.99</v>
      </c>
      <c r="M3308" s="36">
        <f t="shared" si="102"/>
        <v>0</v>
      </c>
    </row>
    <row r="3309" spans="2:13" ht="14.45" customHeight="1">
      <c r="B3309" s="13"/>
      <c r="C3309" s="42" t="s">
        <v>334</v>
      </c>
      <c r="D3309" s="43">
        <v>5901115786221</v>
      </c>
      <c r="E3309" s="16" t="s">
        <v>15</v>
      </c>
      <c r="F3309" s="42" t="s">
        <v>2110</v>
      </c>
      <c r="G3309" s="44" t="s">
        <v>3</v>
      </c>
      <c r="H3309" s="43" t="s">
        <v>21</v>
      </c>
      <c r="I3309" s="45">
        <v>235</v>
      </c>
      <c r="J3309" s="205"/>
      <c r="K3309" s="18">
        <f t="shared" si="103"/>
        <v>16.796747967479675</v>
      </c>
      <c r="L3309" s="46">
        <v>30.99</v>
      </c>
      <c r="M3309" s="19">
        <f t="shared" si="102"/>
        <v>0</v>
      </c>
    </row>
    <row r="3310" spans="2:13" ht="14.45" customHeight="1">
      <c r="B3310" s="13"/>
      <c r="C3310" s="42" t="s">
        <v>333</v>
      </c>
      <c r="D3310" s="43">
        <v>5901115785798</v>
      </c>
      <c r="E3310" s="16" t="s">
        <v>15</v>
      </c>
      <c r="F3310" s="42" t="s">
        <v>2110</v>
      </c>
      <c r="G3310" s="44" t="s">
        <v>3</v>
      </c>
      <c r="H3310" s="43" t="s">
        <v>22</v>
      </c>
      <c r="I3310" s="45">
        <v>235</v>
      </c>
      <c r="J3310" s="205"/>
      <c r="K3310" s="18">
        <f t="shared" si="103"/>
        <v>16.796747967479675</v>
      </c>
      <c r="L3310" s="46">
        <v>30.99</v>
      </c>
      <c r="M3310" s="19">
        <f t="shared" si="102"/>
        <v>0</v>
      </c>
    </row>
    <row r="3311" spans="2:13" ht="14.45" customHeight="1" thickBot="1">
      <c r="B3311" s="21"/>
      <c r="C3311" s="47" t="s">
        <v>336</v>
      </c>
      <c r="D3311" s="48">
        <v>5901115785804</v>
      </c>
      <c r="E3311" s="24" t="s">
        <v>15</v>
      </c>
      <c r="F3311" s="47" t="s">
        <v>2110</v>
      </c>
      <c r="G3311" s="49" t="s">
        <v>3</v>
      </c>
      <c r="H3311" s="48" t="s">
        <v>23</v>
      </c>
      <c r="I3311" s="50">
        <v>235</v>
      </c>
      <c r="J3311" s="206"/>
      <c r="K3311" s="28">
        <f t="shared" si="103"/>
        <v>16.796747967479675</v>
      </c>
      <c r="L3311" s="51">
        <v>30.99</v>
      </c>
      <c r="M3311" s="29">
        <f t="shared" si="102"/>
        <v>0</v>
      </c>
    </row>
    <row r="3312" spans="2:13" ht="14.45" customHeight="1">
      <c r="B3312" s="30"/>
      <c r="C3312" s="37" t="s">
        <v>353</v>
      </c>
      <c r="D3312" s="38">
        <v>5901115767084</v>
      </c>
      <c r="E3312" s="33" t="s">
        <v>15</v>
      </c>
      <c r="F3312" s="37" t="s">
        <v>2111</v>
      </c>
      <c r="G3312" s="39" t="s">
        <v>758</v>
      </c>
      <c r="H3312" s="38" t="s">
        <v>20</v>
      </c>
      <c r="I3312" s="40">
        <v>236</v>
      </c>
      <c r="J3312" s="207"/>
      <c r="K3312" s="35">
        <f t="shared" si="103"/>
        <v>14.628726287262872</v>
      </c>
      <c r="L3312" s="41">
        <v>26.99</v>
      </c>
      <c r="M3312" s="36">
        <f t="shared" si="102"/>
        <v>0</v>
      </c>
    </row>
    <row r="3313" spans="2:13" ht="14.45" customHeight="1">
      <c r="B3313" s="13"/>
      <c r="C3313" s="42" t="s">
        <v>354</v>
      </c>
      <c r="D3313" s="43">
        <v>5901115759782</v>
      </c>
      <c r="E3313" s="16" t="s">
        <v>15</v>
      </c>
      <c r="F3313" s="42" t="s">
        <v>2111</v>
      </c>
      <c r="G3313" s="44" t="s">
        <v>758</v>
      </c>
      <c r="H3313" s="43" t="s">
        <v>21</v>
      </c>
      <c r="I3313" s="45">
        <v>236</v>
      </c>
      <c r="J3313" s="205"/>
      <c r="K3313" s="18">
        <f t="shared" si="103"/>
        <v>14.628726287262872</v>
      </c>
      <c r="L3313" s="46">
        <v>26.99</v>
      </c>
      <c r="M3313" s="19">
        <f t="shared" si="102"/>
        <v>0</v>
      </c>
    </row>
    <row r="3314" spans="2:13" ht="14.45" customHeight="1">
      <c r="B3314" s="13"/>
      <c r="C3314" s="42" t="s">
        <v>355</v>
      </c>
      <c r="D3314" s="43">
        <v>5901115767091</v>
      </c>
      <c r="E3314" s="16" t="s">
        <v>15</v>
      </c>
      <c r="F3314" s="42" t="s">
        <v>2111</v>
      </c>
      <c r="G3314" s="44" t="s">
        <v>758</v>
      </c>
      <c r="H3314" s="43" t="s">
        <v>22</v>
      </c>
      <c r="I3314" s="45">
        <v>236</v>
      </c>
      <c r="J3314" s="205"/>
      <c r="K3314" s="18">
        <f t="shared" si="103"/>
        <v>14.628726287262872</v>
      </c>
      <c r="L3314" s="46">
        <v>26.99</v>
      </c>
      <c r="M3314" s="19">
        <f t="shared" si="102"/>
        <v>0</v>
      </c>
    </row>
    <row r="3315" spans="2:13" ht="14.45" customHeight="1" thickBot="1">
      <c r="B3315" s="21"/>
      <c r="C3315" s="47" t="s">
        <v>356</v>
      </c>
      <c r="D3315" s="48">
        <v>5901115767107</v>
      </c>
      <c r="E3315" s="24" t="s">
        <v>15</v>
      </c>
      <c r="F3315" s="47" t="s">
        <v>2111</v>
      </c>
      <c r="G3315" s="49" t="s">
        <v>758</v>
      </c>
      <c r="H3315" s="48" t="s">
        <v>23</v>
      </c>
      <c r="I3315" s="50">
        <v>236</v>
      </c>
      <c r="J3315" s="206"/>
      <c r="K3315" s="28">
        <f t="shared" si="103"/>
        <v>14.628726287262872</v>
      </c>
      <c r="L3315" s="51">
        <v>26.99</v>
      </c>
      <c r="M3315" s="29">
        <f t="shared" si="102"/>
        <v>0</v>
      </c>
    </row>
    <row r="3316" spans="2:13" ht="14.45" customHeight="1">
      <c r="B3316" s="30"/>
      <c r="C3316" s="37" t="s">
        <v>349</v>
      </c>
      <c r="D3316" s="38">
        <v>5901115759775</v>
      </c>
      <c r="E3316" s="33" t="s">
        <v>15</v>
      </c>
      <c r="F3316" s="37" t="s">
        <v>2111</v>
      </c>
      <c r="G3316" s="39" t="s">
        <v>740</v>
      </c>
      <c r="H3316" s="38" t="s">
        <v>20</v>
      </c>
      <c r="I3316" s="40">
        <v>236</v>
      </c>
      <c r="J3316" s="207"/>
      <c r="K3316" s="35">
        <f t="shared" si="103"/>
        <v>14.628726287262872</v>
      </c>
      <c r="L3316" s="41">
        <v>26.99</v>
      </c>
      <c r="M3316" s="36">
        <f t="shared" si="102"/>
        <v>0</v>
      </c>
    </row>
    <row r="3317" spans="2:13" ht="14.45" customHeight="1">
      <c r="B3317" s="13"/>
      <c r="C3317" s="42" t="s">
        <v>350</v>
      </c>
      <c r="D3317" s="43">
        <v>5901115767053</v>
      </c>
      <c r="E3317" s="16" t="s">
        <v>15</v>
      </c>
      <c r="F3317" s="42" t="s">
        <v>2111</v>
      </c>
      <c r="G3317" s="44" t="s">
        <v>740</v>
      </c>
      <c r="H3317" s="43" t="s">
        <v>21</v>
      </c>
      <c r="I3317" s="45">
        <v>236</v>
      </c>
      <c r="J3317" s="205"/>
      <c r="K3317" s="18">
        <f t="shared" si="103"/>
        <v>14.628726287262872</v>
      </c>
      <c r="L3317" s="46">
        <v>26.99</v>
      </c>
      <c r="M3317" s="19">
        <f t="shared" si="102"/>
        <v>0</v>
      </c>
    </row>
    <row r="3318" spans="2:13" ht="14.45" customHeight="1">
      <c r="B3318" s="13"/>
      <c r="C3318" s="42" t="s">
        <v>351</v>
      </c>
      <c r="D3318" s="43">
        <v>5901115767060</v>
      </c>
      <c r="E3318" s="16" t="s">
        <v>15</v>
      </c>
      <c r="F3318" s="42" t="s">
        <v>2111</v>
      </c>
      <c r="G3318" s="44" t="s">
        <v>740</v>
      </c>
      <c r="H3318" s="43" t="s">
        <v>22</v>
      </c>
      <c r="I3318" s="45">
        <v>236</v>
      </c>
      <c r="J3318" s="205"/>
      <c r="K3318" s="18">
        <f t="shared" si="103"/>
        <v>14.628726287262872</v>
      </c>
      <c r="L3318" s="46">
        <v>26.99</v>
      </c>
      <c r="M3318" s="19">
        <f t="shared" si="102"/>
        <v>0</v>
      </c>
    </row>
    <row r="3319" spans="2:13" ht="14.45" customHeight="1" thickBot="1">
      <c r="B3319" s="21"/>
      <c r="C3319" s="47" t="s">
        <v>352</v>
      </c>
      <c r="D3319" s="48">
        <v>5901115767077</v>
      </c>
      <c r="E3319" s="24" t="s">
        <v>15</v>
      </c>
      <c r="F3319" s="47" t="s">
        <v>2111</v>
      </c>
      <c r="G3319" s="49" t="s">
        <v>740</v>
      </c>
      <c r="H3319" s="48" t="s">
        <v>23</v>
      </c>
      <c r="I3319" s="50">
        <v>236</v>
      </c>
      <c r="J3319" s="206"/>
      <c r="K3319" s="28">
        <f t="shared" si="103"/>
        <v>14.628726287262872</v>
      </c>
      <c r="L3319" s="51">
        <v>26.99</v>
      </c>
      <c r="M3319" s="29">
        <f t="shared" si="102"/>
        <v>0</v>
      </c>
    </row>
    <row r="3320" spans="2:13" ht="14.45" customHeight="1">
      <c r="B3320" s="30"/>
      <c r="C3320" s="37" t="s">
        <v>345</v>
      </c>
      <c r="D3320" s="38">
        <v>5901115766995</v>
      </c>
      <c r="E3320" s="33" t="s">
        <v>15</v>
      </c>
      <c r="F3320" s="37" t="s">
        <v>2111</v>
      </c>
      <c r="G3320" s="39" t="s">
        <v>4</v>
      </c>
      <c r="H3320" s="38" t="s">
        <v>20</v>
      </c>
      <c r="I3320" s="40">
        <v>236</v>
      </c>
      <c r="J3320" s="207"/>
      <c r="K3320" s="35">
        <f t="shared" si="103"/>
        <v>14.628726287262872</v>
      </c>
      <c r="L3320" s="41">
        <v>26.99</v>
      </c>
      <c r="M3320" s="36">
        <f t="shared" si="102"/>
        <v>0</v>
      </c>
    </row>
    <row r="3321" spans="2:13" ht="14.45" customHeight="1">
      <c r="B3321" s="13"/>
      <c r="C3321" s="42" t="s">
        <v>346</v>
      </c>
      <c r="D3321" s="43">
        <v>5901115767008</v>
      </c>
      <c r="E3321" s="16" t="s">
        <v>15</v>
      </c>
      <c r="F3321" s="42" t="s">
        <v>2111</v>
      </c>
      <c r="G3321" s="44" t="s">
        <v>4</v>
      </c>
      <c r="H3321" s="43" t="s">
        <v>21</v>
      </c>
      <c r="I3321" s="45">
        <v>236</v>
      </c>
      <c r="J3321" s="205"/>
      <c r="K3321" s="18">
        <f t="shared" si="103"/>
        <v>14.628726287262872</v>
      </c>
      <c r="L3321" s="46">
        <v>26.99</v>
      </c>
      <c r="M3321" s="19">
        <f t="shared" si="102"/>
        <v>0</v>
      </c>
    </row>
    <row r="3322" spans="2:13" ht="14.45" customHeight="1">
      <c r="B3322" s="13"/>
      <c r="C3322" s="42" t="s">
        <v>347</v>
      </c>
      <c r="D3322" s="43">
        <v>5901115759751</v>
      </c>
      <c r="E3322" s="16" t="s">
        <v>15</v>
      </c>
      <c r="F3322" s="42" t="s">
        <v>2111</v>
      </c>
      <c r="G3322" s="44" t="s">
        <v>4</v>
      </c>
      <c r="H3322" s="43" t="s">
        <v>22</v>
      </c>
      <c r="I3322" s="45">
        <v>236</v>
      </c>
      <c r="J3322" s="205"/>
      <c r="K3322" s="18">
        <f t="shared" si="103"/>
        <v>14.628726287262872</v>
      </c>
      <c r="L3322" s="46">
        <v>26.99</v>
      </c>
      <c r="M3322" s="19">
        <f t="shared" si="102"/>
        <v>0</v>
      </c>
    </row>
    <row r="3323" spans="2:13" ht="14.45" customHeight="1" thickBot="1">
      <c r="B3323" s="21"/>
      <c r="C3323" s="47" t="s">
        <v>348</v>
      </c>
      <c r="D3323" s="48">
        <v>5901115767015</v>
      </c>
      <c r="E3323" s="24" t="s">
        <v>15</v>
      </c>
      <c r="F3323" s="47" t="s">
        <v>2111</v>
      </c>
      <c r="G3323" s="49" t="s">
        <v>4</v>
      </c>
      <c r="H3323" s="48" t="s">
        <v>23</v>
      </c>
      <c r="I3323" s="50">
        <v>236</v>
      </c>
      <c r="J3323" s="206"/>
      <c r="K3323" s="28">
        <f t="shared" si="103"/>
        <v>14.628726287262872</v>
      </c>
      <c r="L3323" s="51">
        <v>26.99</v>
      </c>
      <c r="M3323" s="29">
        <f t="shared" si="102"/>
        <v>0</v>
      </c>
    </row>
    <row r="3324" spans="2:13" ht="14.45" customHeight="1">
      <c r="B3324" s="30"/>
      <c r="C3324" s="37" t="s">
        <v>341</v>
      </c>
      <c r="D3324" s="38">
        <v>5901115766964</v>
      </c>
      <c r="E3324" s="33" t="s">
        <v>15</v>
      </c>
      <c r="F3324" s="37" t="s">
        <v>2111</v>
      </c>
      <c r="G3324" s="39" t="s">
        <v>3</v>
      </c>
      <c r="H3324" s="38" t="s">
        <v>20</v>
      </c>
      <c r="I3324" s="40">
        <v>236</v>
      </c>
      <c r="J3324" s="207"/>
      <c r="K3324" s="35">
        <f t="shared" si="103"/>
        <v>14.628726287262872</v>
      </c>
      <c r="L3324" s="41">
        <v>26.99</v>
      </c>
      <c r="M3324" s="36">
        <f t="shared" si="102"/>
        <v>0</v>
      </c>
    </row>
    <row r="3325" spans="2:13" ht="14.45" customHeight="1">
      <c r="B3325" s="13"/>
      <c r="C3325" s="42" t="s">
        <v>342</v>
      </c>
      <c r="D3325" s="43">
        <v>5901115766971</v>
      </c>
      <c r="E3325" s="16" t="s">
        <v>15</v>
      </c>
      <c r="F3325" s="42" t="s">
        <v>2111</v>
      </c>
      <c r="G3325" s="44" t="s">
        <v>3</v>
      </c>
      <c r="H3325" s="43" t="s">
        <v>21</v>
      </c>
      <c r="I3325" s="45">
        <v>236</v>
      </c>
      <c r="J3325" s="205"/>
      <c r="K3325" s="18">
        <f t="shared" si="103"/>
        <v>14.628726287262872</v>
      </c>
      <c r="L3325" s="46">
        <v>26.99</v>
      </c>
      <c r="M3325" s="19">
        <f t="shared" si="102"/>
        <v>0</v>
      </c>
    </row>
    <row r="3326" spans="2:13" ht="14.45" customHeight="1">
      <c r="B3326" s="13"/>
      <c r="C3326" s="42" t="s">
        <v>343</v>
      </c>
      <c r="D3326" s="43">
        <v>5901115766988</v>
      </c>
      <c r="E3326" s="16" t="s">
        <v>15</v>
      </c>
      <c r="F3326" s="42" t="s">
        <v>2111</v>
      </c>
      <c r="G3326" s="44" t="s">
        <v>3</v>
      </c>
      <c r="H3326" s="43" t="s">
        <v>22</v>
      </c>
      <c r="I3326" s="45">
        <v>236</v>
      </c>
      <c r="J3326" s="205"/>
      <c r="K3326" s="18">
        <f t="shared" si="103"/>
        <v>14.628726287262872</v>
      </c>
      <c r="L3326" s="46">
        <v>26.99</v>
      </c>
      <c r="M3326" s="19">
        <f t="shared" si="102"/>
        <v>0</v>
      </c>
    </row>
    <row r="3327" spans="2:13" ht="14.45" customHeight="1" thickBot="1">
      <c r="B3327" s="21"/>
      <c r="C3327" s="47" t="s">
        <v>344</v>
      </c>
      <c r="D3327" s="48">
        <v>5901115759744</v>
      </c>
      <c r="E3327" s="24" t="s">
        <v>15</v>
      </c>
      <c r="F3327" s="47" t="s">
        <v>2111</v>
      </c>
      <c r="G3327" s="49" t="s">
        <v>3</v>
      </c>
      <c r="H3327" s="48" t="s">
        <v>23</v>
      </c>
      <c r="I3327" s="50">
        <v>236</v>
      </c>
      <c r="J3327" s="206"/>
      <c r="K3327" s="28">
        <f t="shared" si="103"/>
        <v>14.628726287262872</v>
      </c>
      <c r="L3327" s="51">
        <v>26.99</v>
      </c>
      <c r="M3327" s="29">
        <f t="shared" si="102"/>
        <v>0</v>
      </c>
    </row>
    <row r="3328" spans="2:13" ht="14.45" customHeight="1">
      <c r="B3328" s="30"/>
      <c r="C3328" s="37" t="s">
        <v>3763</v>
      </c>
      <c r="D3328" s="38">
        <v>5907041004569</v>
      </c>
      <c r="E3328" s="33" t="s">
        <v>15</v>
      </c>
      <c r="F3328" s="37" t="s">
        <v>2111</v>
      </c>
      <c r="G3328" s="39" t="s">
        <v>3855</v>
      </c>
      <c r="H3328" s="38" t="s">
        <v>20</v>
      </c>
      <c r="I3328" s="40">
        <v>236</v>
      </c>
      <c r="J3328" s="207"/>
      <c r="K3328" s="35">
        <f t="shared" si="103"/>
        <v>14.628726287262872</v>
      </c>
      <c r="L3328" s="41">
        <v>26.99</v>
      </c>
      <c r="M3328" s="36">
        <f t="shared" si="102"/>
        <v>0</v>
      </c>
    </row>
    <row r="3329" spans="2:13" ht="14.45" customHeight="1">
      <c r="B3329" s="13"/>
      <c r="C3329" s="42" t="s">
        <v>3764</v>
      </c>
      <c r="D3329" s="43">
        <v>5907041004576</v>
      </c>
      <c r="E3329" s="16" t="s">
        <v>15</v>
      </c>
      <c r="F3329" s="42" t="s">
        <v>2111</v>
      </c>
      <c r="G3329" s="44" t="s">
        <v>3855</v>
      </c>
      <c r="H3329" s="43" t="s">
        <v>21</v>
      </c>
      <c r="I3329" s="45">
        <v>236</v>
      </c>
      <c r="J3329" s="205"/>
      <c r="K3329" s="18">
        <f t="shared" si="103"/>
        <v>14.628726287262872</v>
      </c>
      <c r="L3329" s="46">
        <v>26.99</v>
      </c>
      <c r="M3329" s="19">
        <f t="shared" si="102"/>
        <v>0</v>
      </c>
    </row>
    <row r="3330" spans="2:13" ht="14.45" customHeight="1">
      <c r="B3330" s="13"/>
      <c r="C3330" s="42" t="s">
        <v>3765</v>
      </c>
      <c r="D3330" s="43">
        <v>5907041004583</v>
      </c>
      <c r="E3330" s="16" t="s">
        <v>15</v>
      </c>
      <c r="F3330" s="42" t="s">
        <v>2111</v>
      </c>
      <c r="G3330" s="44" t="s">
        <v>3855</v>
      </c>
      <c r="H3330" s="43" t="s">
        <v>22</v>
      </c>
      <c r="I3330" s="45">
        <v>236</v>
      </c>
      <c r="J3330" s="205"/>
      <c r="K3330" s="18">
        <f t="shared" si="103"/>
        <v>14.628726287262872</v>
      </c>
      <c r="L3330" s="46">
        <v>26.99</v>
      </c>
      <c r="M3330" s="19">
        <f t="shared" si="102"/>
        <v>0</v>
      </c>
    </row>
    <row r="3331" spans="2:13" ht="14.45" customHeight="1">
      <c r="B3331" s="13"/>
      <c r="C3331" s="42" t="s">
        <v>3766</v>
      </c>
      <c r="D3331" s="43">
        <v>5907041004590</v>
      </c>
      <c r="E3331" s="16" t="s">
        <v>15</v>
      </c>
      <c r="F3331" s="42" t="s">
        <v>2111</v>
      </c>
      <c r="G3331" s="44" t="s">
        <v>3855</v>
      </c>
      <c r="H3331" s="43" t="s">
        <v>23</v>
      </c>
      <c r="I3331" s="45">
        <v>236</v>
      </c>
      <c r="J3331" s="205"/>
      <c r="K3331" s="18">
        <f t="shared" si="103"/>
        <v>14.628726287262872</v>
      </c>
      <c r="L3331" s="46">
        <v>26.99</v>
      </c>
      <c r="M3331" s="19">
        <f t="shared" si="102"/>
        <v>0</v>
      </c>
    </row>
    <row r="3332" spans="2:13" ht="14.45" customHeight="1">
      <c r="B3332" s="13"/>
      <c r="C3332" s="42" t="s">
        <v>3767</v>
      </c>
      <c r="D3332" s="43">
        <v>5907041004606</v>
      </c>
      <c r="E3332" s="16" t="s">
        <v>15</v>
      </c>
      <c r="F3332" s="42" t="s">
        <v>2111</v>
      </c>
      <c r="G3332" s="44" t="s">
        <v>3855</v>
      </c>
      <c r="H3332" s="43" t="s">
        <v>20</v>
      </c>
      <c r="I3332" s="45">
        <v>236</v>
      </c>
      <c r="J3332" s="205"/>
      <c r="K3332" s="18">
        <f t="shared" si="103"/>
        <v>14.628726287262872</v>
      </c>
      <c r="L3332" s="46">
        <v>26.99</v>
      </c>
      <c r="M3332" s="19">
        <f t="shared" si="102"/>
        <v>0</v>
      </c>
    </row>
    <row r="3333" spans="2:13" ht="14.45" customHeight="1" thickBot="1">
      <c r="B3333" s="21"/>
      <c r="C3333" s="47" t="s">
        <v>3768</v>
      </c>
      <c r="D3333" s="48">
        <v>5907041004613</v>
      </c>
      <c r="E3333" s="24" t="s">
        <v>15</v>
      </c>
      <c r="F3333" s="47" t="s">
        <v>2111</v>
      </c>
      <c r="G3333" s="49" t="s">
        <v>3855</v>
      </c>
      <c r="H3333" s="48" t="s">
        <v>21</v>
      </c>
      <c r="I3333" s="50">
        <v>236</v>
      </c>
      <c r="J3333" s="206"/>
      <c r="K3333" s="28">
        <f t="shared" si="103"/>
        <v>14.628726287262872</v>
      </c>
      <c r="L3333" s="51">
        <v>26.99</v>
      </c>
      <c r="M3333" s="29">
        <f t="shared" si="102"/>
        <v>0</v>
      </c>
    </row>
    <row r="3334" spans="2:13" ht="14.45" customHeight="1">
      <c r="B3334" s="30"/>
      <c r="C3334" s="37" t="s">
        <v>3769</v>
      </c>
      <c r="D3334" s="38">
        <v>5907041004620</v>
      </c>
      <c r="E3334" s="33" t="s">
        <v>15</v>
      </c>
      <c r="F3334" s="37" t="s">
        <v>2111</v>
      </c>
      <c r="G3334" s="39" t="s">
        <v>3856</v>
      </c>
      <c r="H3334" s="38" t="s">
        <v>22</v>
      </c>
      <c r="I3334" s="40">
        <v>236</v>
      </c>
      <c r="J3334" s="207"/>
      <c r="K3334" s="35">
        <f t="shared" si="103"/>
        <v>14.628726287262872</v>
      </c>
      <c r="L3334" s="41">
        <v>26.99</v>
      </c>
      <c r="M3334" s="36">
        <f t="shared" si="102"/>
        <v>0</v>
      </c>
    </row>
    <row r="3335" spans="2:13" ht="14.45" customHeight="1" thickBot="1">
      <c r="B3335" s="21"/>
      <c r="C3335" s="47" t="s">
        <v>3770</v>
      </c>
      <c r="D3335" s="48">
        <v>5907041004637</v>
      </c>
      <c r="E3335" s="24" t="s">
        <v>15</v>
      </c>
      <c r="F3335" s="47" t="s">
        <v>2111</v>
      </c>
      <c r="G3335" s="49" t="s">
        <v>3856</v>
      </c>
      <c r="H3335" s="48" t="s">
        <v>23</v>
      </c>
      <c r="I3335" s="50">
        <v>236</v>
      </c>
      <c r="J3335" s="206"/>
      <c r="K3335" s="28">
        <f t="shared" si="103"/>
        <v>14.628726287262872</v>
      </c>
      <c r="L3335" s="51">
        <v>26.99</v>
      </c>
      <c r="M3335" s="29">
        <f t="shared" ref="M3335:M3375" si="104">SUM(J3335:J3335)*K3335</f>
        <v>0</v>
      </c>
    </row>
    <row r="3336" spans="2:13" ht="14.45" customHeight="1">
      <c r="B3336" s="30"/>
      <c r="C3336" s="37" t="s">
        <v>3771</v>
      </c>
      <c r="D3336" s="38">
        <v>5907041004644</v>
      </c>
      <c r="E3336" s="33" t="s">
        <v>15</v>
      </c>
      <c r="F3336" s="37" t="s">
        <v>2111</v>
      </c>
      <c r="G3336" s="39" t="s">
        <v>3857</v>
      </c>
      <c r="H3336" s="38" t="s">
        <v>20</v>
      </c>
      <c r="I3336" s="40">
        <v>236</v>
      </c>
      <c r="J3336" s="207"/>
      <c r="K3336" s="35">
        <f t="shared" ref="K3336:K3375" si="105">L3336/1.23/1.5</f>
        <v>14.628726287262872</v>
      </c>
      <c r="L3336" s="41">
        <v>26.99</v>
      </c>
      <c r="M3336" s="36">
        <f t="shared" si="104"/>
        <v>0</v>
      </c>
    </row>
    <row r="3337" spans="2:13" ht="14.45" customHeight="1">
      <c r="B3337" s="13"/>
      <c r="C3337" s="42" t="s">
        <v>3772</v>
      </c>
      <c r="D3337" s="43">
        <v>5907041004651</v>
      </c>
      <c r="E3337" s="16" t="s">
        <v>15</v>
      </c>
      <c r="F3337" s="42" t="s">
        <v>2111</v>
      </c>
      <c r="G3337" s="44" t="s">
        <v>3857</v>
      </c>
      <c r="H3337" s="43" t="s">
        <v>21</v>
      </c>
      <c r="I3337" s="45">
        <v>236</v>
      </c>
      <c r="J3337" s="205"/>
      <c r="K3337" s="18">
        <f t="shared" si="105"/>
        <v>14.628726287262872</v>
      </c>
      <c r="L3337" s="46">
        <v>26.99</v>
      </c>
      <c r="M3337" s="19">
        <f t="shared" si="104"/>
        <v>0</v>
      </c>
    </row>
    <row r="3338" spans="2:13" ht="14.45" customHeight="1">
      <c r="B3338" s="13"/>
      <c r="C3338" s="42" t="s">
        <v>3773</v>
      </c>
      <c r="D3338" s="43">
        <v>5907041004668</v>
      </c>
      <c r="E3338" s="16" t="s">
        <v>15</v>
      </c>
      <c r="F3338" s="42" t="s">
        <v>2111</v>
      </c>
      <c r="G3338" s="44" t="s">
        <v>3857</v>
      </c>
      <c r="H3338" s="43" t="s">
        <v>22</v>
      </c>
      <c r="I3338" s="45">
        <v>236</v>
      </c>
      <c r="J3338" s="205"/>
      <c r="K3338" s="18">
        <f t="shared" si="105"/>
        <v>14.628726287262872</v>
      </c>
      <c r="L3338" s="46">
        <v>26.99</v>
      </c>
      <c r="M3338" s="19">
        <f t="shared" si="104"/>
        <v>0</v>
      </c>
    </row>
    <row r="3339" spans="2:13" ht="14.45" customHeight="1" thickBot="1">
      <c r="B3339" s="21"/>
      <c r="C3339" s="47" t="s">
        <v>3774</v>
      </c>
      <c r="D3339" s="48">
        <v>5907041004675</v>
      </c>
      <c r="E3339" s="24" t="s">
        <v>15</v>
      </c>
      <c r="F3339" s="47" t="s">
        <v>2111</v>
      </c>
      <c r="G3339" s="49" t="s">
        <v>3857</v>
      </c>
      <c r="H3339" s="48" t="s">
        <v>23</v>
      </c>
      <c r="I3339" s="50">
        <v>236</v>
      </c>
      <c r="J3339" s="206"/>
      <c r="K3339" s="28">
        <f t="shared" si="105"/>
        <v>14.628726287262872</v>
      </c>
      <c r="L3339" s="51">
        <v>26.99</v>
      </c>
      <c r="M3339" s="29">
        <f t="shared" si="104"/>
        <v>0</v>
      </c>
    </row>
    <row r="3340" spans="2:13" ht="14.45" customHeight="1">
      <c r="B3340" s="30"/>
      <c r="C3340" s="37" t="s">
        <v>3775</v>
      </c>
      <c r="D3340" s="38">
        <v>5907041004682</v>
      </c>
      <c r="E3340" s="33" t="s">
        <v>15</v>
      </c>
      <c r="F3340" s="37" t="s">
        <v>2111</v>
      </c>
      <c r="G3340" s="39" t="s">
        <v>3858</v>
      </c>
      <c r="H3340" s="38" t="s">
        <v>20</v>
      </c>
      <c r="I3340" s="40">
        <v>236</v>
      </c>
      <c r="J3340" s="207"/>
      <c r="K3340" s="35">
        <f t="shared" si="105"/>
        <v>14.628726287262872</v>
      </c>
      <c r="L3340" s="41">
        <v>26.99</v>
      </c>
      <c r="M3340" s="36">
        <f t="shared" si="104"/>
        <v>0</v>
      </c>
    </row>
    <row r="3341" spans="2:13" ht="14.45" customHeight="1">
      <c r="B3341" s="13"/>
      <c r="C3341" s="42" t="s">
        <v>3776</v>
      </c>
      <c r="D3341" s="43">
        <v>5907041004699</v>
      </c>
      <c r="E3341" s="16" t="s">
        <v>15</v>
      </c>
      <c r="F3341" s="42" t="s">
        <v>2111</v>
      </c>
      <c r="G3341" s="44" t="s">
        <v>3858</v>
      </c>
      <c r="H3341" s="43" t="s">
        <v>21</v>
      </c>
      <c r="I3341" s="45">
        <v>236</v>
      </c>
      <c r="J3341" s="205"/>
      <c r="K3341" s="18">
        <f t="shared" si="105"/>
        <v>14.628726287262872</v>
      </c>
      <c r="L3341" s="46">
        <v>26.99</v>
      </c>
      <c r="M3341" s="19">
        <f t="shared" si="104"/>
        <v>0</v>
      </c>
    </row>
    <row r="3342" spans="2:13" ht="14.45" customHeight="1">
      <c r="B3342" s="13"/>
      <c r="C3342" s="42" t="s">
        <v>3777</v>
      </c>
      <c r="D3342" s="43">
        <v>5907041004705</v>
      </c>
      <c r="E3342" s="16" t="s">
        <v>15</v>
      </c>
      <c r="F3342" s="42" t="s">
        <v>2111</v>
      </c>
      <c r="G3342" s="44" t="s">
        <v>3858</v>
      </c>
      <c r="H3342" s="43" t="s">
        <v>22</v>
      </c>
      <c r="I3342" s="45">
        <v>236</v>
      </c>
      <c r="J3342" s="205"/>
      <c r="K3342" s="18">
        <f t="shared" si="105"/>
        <v>14.628726287262872</v>
      </c>
      <c r="L3342" s="46">
        <v>26.99</v>
      </c>
      <c r="M3342" s="19">
        <f t="shared" si="104"/>
        <v>0</v>
      </c>
    </row>
    <row r="3343" spans="2:13" ht="14.45" customHeight="1" thickBot="1">
      <c r="B3343" s="21"/>
      <c r="C3343" s="47" t="s">
        <v>3778</v>
      </c>
      <c r="D3343" s="48">
        <v>5907041004712</v>
      </c>
      <c r="E3343" s="24" t="s">
        <v>15</v>
      </c>
      <c r="F3343" s="47" t="s">
        <v>2111</v>
      </c>
      <c r="G3343" s="49" t="s">
        <v>3858</v>
      </c>
      <c r="H3343" s="48" t="s">
        <v>23</v>
      </c>
      <c r="I3343" s="50">
        <v>236</v>
      </c>
      <c r="J3343" s="206"/>
      <c r="K3343" s="28">
        <f t="shared" si="105"/>
        <v>14.628726287262872</v>
      </c>
      <c r="L3343" s="51">
        <v>26.99</v>
      </c>
      <c r="M3343" s="29">
        <f t="shared" si="104"/>
        <v>0</v>
      </c>
    </row>
    <row r="3344" spans="2:13" ht="14.45" customHeight="1">
      <c r="B3344" s="30"/>
      <c r="C3344" s="37" t="s">
        <v>890</v>
      </c>
      <c r="D3344" s="38">
        <v>5901115751700</v>
      </c>
      <c r="E3344" s="33" t="s">
        <v>15</v>
      </c>
      <c r="F3344" s="37" t="s">
        <v>2112</v>
      </c>
      <c r="G3344" s="39" t="s">
        <v>3799</v>
      </c>
      <c r="H3344" s="38" t="s">
        <v>654</v>
      </c>
      <c r="I3344" s="40">
        <v>236</v>
      </c>
      <c r="J3344" s="207"/>
      <c r="K3344" s="35">
        <f t="shared" si="105"/>
        <v>11.918699186991867</v>
      </c>
      <c r="L3344" s="41">
        <v>21.99</v>
      </c>
      <c r="M3344" s="36">
        <f t="shared" si="104"/>
        <v>0</v>
      </c>
    </row>
    <row r="3345" spans="2:13" ht="14.45" customHeight="1" thickBot="1">
      <c r="B3345" s="21"/>
      <c r="C3345" s="47" t="s">
        <v>891</v>
      </c>
      <c r="D3345" s="48">
        <v>5901115751717</v>
      </c>
      <c r="E3345" s="24" t="s">
        <v>15</v>
      </c>
      <c r="F3345" s="47" t="s">
        <v>2112</v>
      </c>
      <c r="G3345" s="49" t="s">
        <v>3799</v>
      </c>
      <c r="H3345" s="48" t="s">
        <v>653</v>
      </c>
      <c r="I3345" s="50">
        <v>236</v>
      </c>
      <c r="J3345" s="206"/>
      <c r="K3345" s="28">
        <f t="shared" si="105"/>
        <v>11.918699186991867</v>
      </c>
      <c r="L3345" s="51">
        <v>21.99</v>
      </c>
      <c r="M3345" s="29">
        <f t="shared" si="104"/>
        <v>0</v>
      </c>
    </row>
    <row r="3346" spans="2:13" ht="14.45" customHeight="1">
      <c r="B3346" s="30"/>
      <c r="C3346" s="37" t="s">
        <v>892</v>
      </c>
      <c r="D3346" s="38">
        <v>5901115751724</v>
      </c>
      <c r="E3346" s="33" t="s">
        <v>15</v>
      </c>
      <c r="F3346" s="37" t="s">
        <v>2112</v>
      </c>
      <c r="G3346" s="39" t="s">
        <v>3787</v>
      </c>
      <c r="H3346" s="38" t="s">
        <v>654</v>
      </c>
      <c r="I3346" s="40">
        <v>236</v>
      </c>
      <c r="J3346" s="207"/>
      <c r="K3346" s="35">
        <f t="shared" si="105"/>
        <v>11.918699186991867</v>
      </c>
      <c r="L3346" s="41">
        <v>21.99</v>
      </c>
      <c r="M3346" s="36">
        <f t="shared" si="104"/>
        <v>0</v>
      </c>
    </row>
    <row r="3347" spans="2:13" ht="14.45" customHeight="1" thickBot="1">
      <c r="B3347" s="21"/>
      <c r="C3347" s="47" t="s">
        <v>893</v>
      </c>
      <c r="D3347" s="48">
        <v>5901115751731</v>
      </c>
      <c r="E3347" s="24" t="s">
        <v>15</v>
      </c>
      <c r="F3347" s="47" t="s">
        <v>2112</v>
      </c>
      <c r="G3347" s="49" t="s">
        <v>3787</v>
      </c>
      <c r="H3347" s="48" t="s">
        <v>653</v>
      </c>
      <c r="I3347" s="50">
        <v>236</v>
      </c>
      <c r="J3347" s="206"/>
      <c r="K3347" s="28">
        <f t="shared" si="105"/>
        <v>11.918699186991867</v>
      </c>
      <c r="L3347" s="51">
        <v>21.99</v>
      </c>
      <c r="M3347" s="29">
        <f t="shared" si="104"/>
        <v>0</v>
      </c>
    </row>
    <row r="3348" spans="2:13" ht="14.45" customHeight="1">
      <c r="B3348" s="30"/>
      <c r="C3348" s="37" t="s">
        <v>894</v>
      </c>
      <c r="D3348" s="38">
        <v>5901115808121</v>
      </c>
      <c r="E3348" s="33" t="s">
        <v>15</v>
      </c>
      <c r="F3348" s="37" t="s">
        <v>2113</v>
      </c>
      <c r="G3348" s="39" t="s">
        <v>2135</v>
      </c>
      <c r="H3348" s="38" t="s">
        <v>20</v>
      </c>
      <c r="I3348" s="40">
        <v>236</v>
      </c>
      <c r="J3348" s="207"/>
      <c r="K3348" s="35">
        <f t="shared" si="105"/>
        <v>14.628726287262872</v>
      </c>
      <c r="L3348" s="41">
        <v>26.99</v>
      </c>
      <c r="M3348" s="36">
        <f t="shared" si="104"/>
        <v>0</v>
      </c>
    </row>
    <row r="3349" spans="2:13" ht="14.45" customHeight="1">
      <c r="B3349" s="13"/>
      <c r="C3349" s="42" t="s">
        <v>895</v>
      </c>
      <c r="D3349" s="43">
        <v>5901115803072</v>
      </c>
      <c r="E3349" s="16" t="s">
        <v>15</v>
      </c>
      <c r="F3349" s="42" t="s">
        <v>2113</v>
      </c>
      <c r="G3349" s="44" t="s">
        <v>2135</v>
      </c>
      <c r="H3349" s="43" t="s">
        <v>21</v>
      </c>
      <c r="I3349" s="45">
        <v>236</v>
      </c>
      <c r="J3349" s="205"/>
      <c r="K3349" s="18">
        <f t="shared" si="105"/>
        <v>14.628726287262872</v>
      </c>
      <c r="L3349" s="46">
        <v>26.99</v>
      </c>
      <c r="M3349" s="19">
        <f t="shared" si="104"/>
        <v>0</v>
      </c>
    </row>
    <row r="3350" spans="2:13" ht="14.45" customHeight="1">
      <c r="B3350" s="13"/>
      <c r="C3350" s="42" t="s">
        <v>896</v>
      </c>
      <c r="D3350" s="43">
        <v>5901115803089</v>
      </c>
      <c r="E3350" s="16" t="s">
        <v>15</v>
      </c>
      <c r="F3350" s="42" t="s">
        <v>2113</v>
      </c>
      <c r="G3350" s="44" t="s">
        <v>2135</v>
      </c>
      <c r="H3350" s="43" t="s">
        <v>22</v>
      </c>
      <c r="I3350" s="45">
        <v>236</v>
      </c>
      <c r="J3350" s="205"/>
      <c r="K3350" s="18">
        <f t="shared" si="105"/>
        <v>14.628726287262872</v>
      </c>
      <c r="L3350" s="46">
        <v>26.99</v>
      </c>
      <c r="M3350" s="19">
        <f t="shared" si="104"/>
        <v>0</v>
      </c>
    </row>
    <row r="3351" spans="2:13" ht="14.45" customHeight="1" thickBot="1">
      <c r="B3351" s="21"/>
      <c r="C3351" s="47" t="s">
        <v>897</v>
      </c>
      <c r="D3351" s="48">
        <v>5901115808138</v>
      </c>
      <c r="E3351" s="24" t="s">
        <v>15</v>
      </c>
      <c r="F3351" s="47" t="s">
        <v>2113</v>
      </c>
      <c r="G3351" s="49" t="s">
        <v>2135</v>
      </c>
      <c r="H3351" s="48" t="s">
        <v>23</v>
      </c>
      <c r="I3351" s="50">
        <v>236</v>
      </c>
      <c r="J3351" s="206"/>
      <c r="K3351" s="28">
        <f t="shared" si="105"/>
        <v>14.628726287262872</v>
      </c>
      <c r="L3351" s="51">
        <v>26.99</v>
      </c>
      <c r="M3351" s="29">
        <f t="shared" si="104"/>
        <v>0</v>
      </c>
    </row>
    <row r="3352" spans="2:13" ht="14.45" customHeight="1">
      <c r="B3352" s="30"/>
      <c r="C3352" s="37" t="s">
        <v>898</v>
      </c>
      <c r="D3352" s="38">
        <v>5901115802457</v>
      </c>
      <c r="E3352" s="33" t="s">
        <v>15</v>
      </c>
      <c r="F3352" s="37" t="s">
        <v>2114</v>
      </c>
      <c r="G3352" s="39" t="s">
        <v>2135</v>
      </c>
      <c r="H3352" s="38" t="s">
        <v>654</v>
      </c>
      <c r="I3352" s="40">
        <v>237</v>
      </c>
      <c r="J3352" s="207"/>
      <c r="K3352" s="35">
        <f t="shared" si="105"/>
        <v>11.918699186991867</v>
      </c>
      <c r="L3352" s="41">
        <v>21.99</v>
      </c>
      <c r="M3352" s="36">
        <f t="shared" si="104"/>
        <v>0</v>
      </c>
    </row>
    <row r="3353" spans="2:13" ht="14.45" customHeight="1" thickBot="1">
      <c r="B3353" s="21"/>
      <c r="C3353" s="47" t="s">
        <v>899</v>
      </c>
      <c r="D3353" s="48">
        <v>5901115802464</v>
      </c>
      <c r="E3353" s="24" t="s">
        <v>15</v>
      </c>
      <c r="F3353" s="47" t="s">
        <v>2114</v>
      </c>
      <c r="G3353" s="49" t="s">
        <v>2135</v>
      </c>
      <c r="H3353" s="48" t="s">
        <v>653</v>
      </c>
      <c r="I3353" s="50">
        <v>237</v>
      </c>
      <c r="J3353" s="206"/>
      <c r="K3353" s="28">
        <f t="shared" si="105"/>
        <v>11.918699186991867</v>
      </c>
      <c r="L3353" s="51">
        <v>21.99</v>
      </c>
      <c r="M3353" s="29">
        <f t="shared" si="104"/>
        <v>0</v>
      </c>
    </row>
    <row r="3354" spans="2:13" ht="14.45" customHeight="1">
      <c r="B3354" s="13"/>
      <c r="C3354" s="42" t="s">
        <v>900</v>
      </c>
      <c r="D3354" s="43">
        <v>5901115802471</v>
      </c>
      <c r="E3354" s="16" t="s">
        <v>15</v>
      </c>
      <c r="F3354" s="42" t="s">
        <v>2114</v>
      </c>
      <c r="G3354" s="44" t="s">
        <v>3816</v>
      </c>
      <c r="H3354" s="43" t="s">
        <v>654</v>
      </c>
      <c r="I3354" s="45">
        <v>237</v>
      </c>
      <c r="J3354" s="205"/>
      <c r="K3354" s="18">
        <f t="shared" si="105"/>
        <v>11.918699186991867</v>
      </c>
      <c r="L3354" s="46">
        <v>21.99</v>
      </c>
      <c r="M3354" s="19">
        <f t="shared" si="104"/>
        <v>0</v>
      </c>
    </row>
    <row r="3355" spans="2:13" ht="14.45" customHeight="1" thickBot="1">
      <c r="B3355" s="21"/>
      <c r="C3355" s="47" t="s">
        <v>3779</v>
      </c>
      <c r="D3355" s="48">
        <v>5901115802488</v>
      </c>
      <c r="E3355" s="24" t="s">
        <v>15</v>
      </c>
      <c r="F3355" s="47" t="s">
        <v>2114</v>
      </c>
      <c r="G3355" s="49" t="s">
        <v>3816</v>
      </c>
      <c r="H3355" s="48" t="s">
        <v>653</v>
      </c>
      <c r="I3355" s="50">
        <v>237</v>
      </c>
      <c r="J3355" s="206"/>
      <c r="K3355" s="28">
        <f t="shared" si="105"/>
        <v>11.918699186991867</v>
      </c>
      <c r="L3355" s="51">
        <v>21.99</v>
      </c>
      <c r="M3355" s="29">
        <f t="shared" si="104"/>
        <v>0</v>
      </c>
    </row>
    <row r="3356" spans="2:13" ht="14.45" customHeight="1">
      <c r="B3356" s="30"/>
      <c r="C3356" s="37" t="s">
        <v>901</v>
      </c>
      <c r="D3356" s="38">
        <v>5901115803096</v>
      </c>
      <c r="E3356" s="33" t="s">
        <v>15</v>
      </c>
      <c r="F3356" s="37" t="s">
        <v>2115</v>
      </c>
      <c r="G3356" s="39" t="s">
        <v>2135</v>
      </c>
      <c r="H3356" s="38" t="s">
        <v>654</v>
      </c>
      <c r="I3356" s="40">
        <v>237</v>
      </c>
      <c r="J3356" s="207"/>
      <c r="K3356" s="35">
        <f t="shared" si="105"/>
        <v>11.918699186991867</v>
      </c>
      <c r="L3356" s="41">
        <v>21.99</v>
      </c>
      <c r="M3356" s="36">
        <f t="shared" si="104"/>
        <v>0</v>
      </c>
    </row>
    <row r="3357" spans="2:13" ht="14.45" customHeight="1" thickBot="1">
      <c r="B3357" s="21"/>
      <c r="C3357" s="47" t="s">
        <v>902</v>
      </c>
      <c r="D3357" s="48">
        <v>5901115803102</v>
      </c>
      <c r="E3357" s="24" t="s">
        <v>15</v>
      </c>
      <c r="F3357" s="47" t="s">
        <v>2115</v>
      </c>
      <c r="G3357" s="49" t="s">
        <v>2135</v>
      </c>
      <c r="H3357" s="48" t="s">
        <v>653</v>
      </c>
      <c r="I3357" s="50">
        <v>237</v>
      </c>
      <c r="J3357" s="206"/>
      <c r="K3357" s="28">
        <f t="shared" si="105"/>
        <v>11.918699186991867</v>
      </c>
      <c r="L3357" s="51">
        <v>21.99</v>
      </c>
      <c r="M3357" s="29">
        <f t="shared" si="104"/>
        <v>0</v>
      </c>
    </row>
    <row r="3358" spans="2:13" ht="14.45" customHeight="1">
      <c r="B3358" s="30"/>
      <c r="C3358" s="37" t="s">
        <v>903</v>
      </c>
      <c r="D3358" s="38">
        <v>5901115803119</v>
      </c>
      <c r="E3358" s="33" t="s">
        <v>15</v>
      </c>
      <c r="F3358" s="37" t="s">
        <v>2115</v>
      </c>
      <c r="G3358" s="39" t="s">
        <v>740</v>
      </c>
      <c r="H3358" s="38" t="s">
        <v>654</v>
      </c>
      <c r="I3358" s="40">
        <v>237</v>
      </c>
      <c r="J3358" s="207"/>
      <c r="K3358" s="35">
        <f t="shared" si="105"/>
        <v>11.918699186991867</v>
      </c>
      <c r="L3358" s="41">
        <v>21.99</v>
      </c>
      <c r="M3358" s="36">
        <f t="shared" si="104"/>
        <v>0</v>
      </c>
    </row>
    <row r="3359" spans="2:13" ht="14.45" customHeight="1" thickBot="1">
      <c r="B3359" s="21"/>
      <c r="C3359" s="47" t="s">
        <v>904</v>
      </c>
      <c r="D3359" s="48">
        <v>5901115803126</v>
      </c>
      <c r="E3359" s="24" t="s">
        <v>15</v>
      </c>
      <c r="F3359" s="47" t="s">
        <v>2115</v>
      </c>
      <c r="G3359" s="49" t="s">
        <v>740</v>
      </c>
      <c r="H3359" s="48" t="s">
        <v>653</v>
      </c>
      <c r="I3359" s="50">
        <v>237</v>
      </c>
      <c r="J3359" s="206"/>
      <c r="K3359" s="28">
        <f t="shared" si="105"/>
        <v>11.918699186991867</v>
      </c>
      <c r="L3359" s="51">
        <v>21.99</v>
      </c>
      <c r="M3359" s="29">
        <f t="shared" si="104"/>
        <v>0</v>
      </c>
    </row>
    <row r="3360" spans="2:13" ht="14.45" customHeight="1">
      <c r="B3360" s="30"/>
      <c r="C3360" s="37" t="s">
        <v>907</v>
      </c>
      <c r="D3360" s="38">
        <v>5901115794295</v>
      </c>
      <c r="E3360" s="33" t="s">
        <v>15</v>
      </c>
      <c r="F3360" s="37" t="s">
        <v>2116</v>
      </c>
      <c r="G3360" s="39" t="s">
        <v>744</v>
      </c>
      <c r="H3360" s="38" t="s">
        <v>654</v>
      </c>
      <c r="I3360" s="40">
        <v>237</v>
      </c>
      <c r="J3360" s="207"/>
      <c r="K3360" s="35">
        <f t="shared" si="105"/>
        <v>10.292682926829267</v>
      </c>
      <c r="L3360" s="41">
        <v>18.989999999999998</v>
      </c>
      <c r="M3360" s="36">
        <f t="shared" si="104"/>
        <v>0</v>
      </c>
    </row>
    <row r="3361" spans="2:13" ht="14.45" customHeight="1" thickBot="1">
      <c r="B3361" s="21"/>
      <c r="C3361" s="47" t="s">
        <v>908</v>
      </c>
      <c r="D3361" s="48">
        <v>5901115794301</v>
      </c>
      <c r="E3361" s="24" t="s">
        <v>15</v>
      </c>
      <c r="F3361" s="47" t="s">
        <v>2116</v>
      </c>
      <c r="G3361" s="49" t="s">
        <v>744</v>
      </c>
      <c r="H3361" s="48" t="s">
        <v>653</v>
      </c>
      <c r="I3361" s="50">
        <v>237</v>
      </c>
      <c r="J3361" s="206"/>
      <c r="K3361" s="28">
        <f t="shared" si="105"/>
        <v>10.292682926829267</v>
      </c>
      <c r="L3361" s="51">
        <v>18.989999999999998</v>
      </c>
      <c r="M3361" s="29">
        <f t="shared" si="104"/>
        <v>0</v>
      </c>
    </row>
    <row r="3362" spans="2:13" ht="14.45" customHeight="1">
      <c r="B3362" s="30"/>
      <c r="C3362" s="37" t="s">
        <v>905</v>
      </c>
      <c r="D3362" s="38">
        <v>5901115751649</v>
      </c>
      <c r="E3362" s="33" t="s">
        <v>15</v>
      </c>
      <c r="F3362" s="37" t="s">
        <v>2116</v>
      </c>
      <c r="G3362" s="39" t="s">
        <v>4</v>
      </c>
      <c r="H3362" s="38" t="s">
        <v>654</v>
      </c>
      <c r="I3362" s="40">
        <v>237</v>
      </c>
      <c r="J3362" s="207"/>
      <c r="K3362" s="35">
        <f t="shared" si="105"/>
        <v>10.292682926829267</v>
      </c>
      <c r="L3362" s="41">
        <v>18.989999999999998</v>
      </c>
      <c r="M3362" s="36">
        <f t="shared" si="104"/>
        <v>0</v>
      </c>
    </row>
    <row r="3363" spans="2:13" ht="14.45" customHeight="1" thickBot="1">
      <c r="B3363" s="21"/>
      <c r="C3363" s="47" t="s">
        <v>906</v>
      </c>
      <c r="D3363" s="48">
        <v>5901115751656</v>
      </c>
      <c r="E3363" s="24" t="s">
        <v>15</v>
      </c>
      <c r="F3363" s="47" t="s">
        <v>2116</v>
      </c>
      <c r="G3363" s="49" t="s">
        <v>4</v>
      </c>
      <c r="H3363" s="48" t="s">
        <v>653</v>
      </c>
      <c r="I3363" s="50">
        <v>237</v>
      </c>
      <c r="J3363" s="206"/>
      <c r="K3363" s="28">
        <f t="shared" si="105"/>
        <v>10.292682926829267</v>
      </c>
      <c r="L3363" s="51">
        <v>18.989999999999998</v>
      </c>
      <c r="M3363" s="29">
        <f t="shared" si="104"/>
        <v>0</v>
      </c>
    </row>
    <row r="3364" spans="2:13" ht="14.45" customHeight="1">
      <c r="B3364" s="30"/>
      <c r="C3364" s="37" t="s">
        <v>909</v>
      </c>
      <c r="D3364" s="38">
        <v>5901115751625</v>
      </c>
      <c r="E3364" s="33" t="s">
        <v>15</v>
      </c>
      <c r="F3364" s="37" t="s">
        <v>2116</v>
      </c>
      <c r="G3364" s="39" t="s">
        <v>740</v>
      </c>
      <c r="H3364" s="38" t="s">
        <v>654</v>
      </c>
      <c r="I3364" s="40">
        <v>237</v>
      </c>
      <c r="J3364" s="207"/>
      <c r="K3364" s="35">
        <f t="shared" si="105"/>
        <v>10.292682926829267</v>
      </c>
      <c r="L3364" s="41">
        <v>18.989999999999998</v>
      </c>
      <c r="M3364" s="36">
        <f t="shared" si="104"/>
        <v>0</v>
      </c>
    </row>
    <row r="3365" spans="2:13" ht="14.45" customHeight="1" thickBot="1">
      <c r="B3365" s="21"/>
      <c r="C3365" s="47" t="s">
        <v>910</v>
      </c>
      <c r="D3365" s="48">
        <v>5901115751632</v>
      </c>
      <c r="E3365" s="24" t="s">
        <v>15</v>
      </c>
      <c r="F3365" s="47" t="s">
        <v>2116</v>
      </c>
      <c r="G3365" s="49" t="s">
        <v>740</v>
      </c>
      <c r="H3365" s="48" t="s">
        <v>653</v>
      </c>
      <c r="I3365" s="50">
        <v>237</v>
      </c>
      <c r="J3365" s="206"/>
      <c r="K3365" s="28">
        <f t="shared" si="105"/>
        <v>10.292682926829267</v>
      </c>
      <c r="L3365" s="51">
        <v>18.989999999999998</v>
      </c>
      <c r="M3365" s="29">
        <f t="shared" si="104"/>
        <v>0</v>
      </c>
    </row>
    <row r="3366" spans="2:13" ht="14.45" customHeight="1">
      <c r="B3366" s="30"/>
      <c r="C3366" s="37" t="s">
        <v>911</v>
      </c>
      <c r="D3366" s="38">
        <v>5901115802822</v>
      </c>
      <c r="E3366" s="33" t="s">
        <v>912</v>
      </c>
      <c r="F3366" s="37" t="s">
        <v>2117</v>
      </c>
      <c r="G3366" s="39" t="s">
        <v>10</v>
      </c>
      <c r="H3366" s="38" t="s">
        <v>20</v>
      </c>
      <c r="I3366" s="40">
        <v>238</v>
      </c>
      <c r="J3366" s="207"/>
      <c r="K3366" s="35">
        <f t="shared" si="105"/>
        <v>20.590785907859079</v>
      </c>
      <c r="L3366" s="41">
        <v>37.99</v>
      </c>
      <c r="M3366" s="36">
        <f t="shared" si="104"/>
        <v>0</v>
      </c>
    </row>
    <row r="3367" spans="2:13" ht="14.45" customHeight="1">
      <c r="B3367" s="13"/>
      <c r="C3367" s="42" t="s">
        <v>913</v>
      </c>
      <c r="D3367" s="43">
        <v>5901115802839</v>
      </c>
      <c r="E3367" s="16" t="s">
        <v>912</v>
      </c>
      <c r="F3367" s="42" t="s">
        <v>2117</v>
      </c>
      <c r="G3367" s="44" t="s">
        <v>10</v>
      </c>
      <c r="H3367" s="43" t="s">
        <v>21</v>
      </c>
      <c r="I3367" s="45">
        <v>238</v>
      </c>
      <c r="J3367" s="205"/>
      <c r="K3367" s="18">
        <f t="shared" si="105"/>
        <v>20.590785907859079</v>
      </c>
      <c r="L3367" s="46">
        <v>37.99</v>
      </c>
      <c r="M3367" s="19">
        <f t="shared" si="104"/>
        <v>0</v>
      </c>
    </row>
    <row r="3368" spans="2:13" ht="14.45" customHeight="1">
      <c r="B3368" s="13"/>
      <c r="C3368" s="42" t="s">
        <v>914</v>
      </c>
      <c r="D3368" s="43">
        <v>5901115802846</v>
      </c>
      <c r="E3368" s="16" t="s">
        <v>912</v>
      </c>
      <c r="F3368" s="42" t="s">
        <v>2117</v>
      </c>
      <c r="G3368" s="44" t="s">
        <v>10</v>
      </c>
      <c r="H3368" s="43" t="s">
        <v>22</v>
      </c>
      <c r="I3368" s="45">
        <v>238</v>
      </c>
      <c r="J3368" s="205"/>
      <c r="K3368" s="18">
        <f t="shared" si="105"/>
        <v>20.590785907859079</v>
      </c>
      <c r="L3368" s="46">
        <v>37.99</v>
      </c>
      <c r="M3368" s="19">
        <f t="shared" si="104"/>
        <v>0</v>
      </c>
    </row>
    <row r="3369" spans="2:13" ht="14.45" customHeight="1" thickBot="1">
      <c r="B3369" s="21"/>
      <c r="C3369" s="47" t="s">
        <v>915</v>
      </c>
      <c r="D3369" s="48">
        <v>5901115802853</v>
      </c>
      <c r="E3369" s="24" t="s">
        <v>912</v>
      </c>
      <c r="F3369" s="47" t="s">
        <v>2117</v>
      </c>
      <c r="G3369" s="49" t="s">
        <v>10</v>
      </c>
      <c r="H3369" s="48" t="s">
        <v>23</v>
      </c>
      <c r="I3369" s="50">
        <v>238</v>
      </c>
      <c r="J3369" s="206"/>
      <c r="K3369" s="28">
        <f t="shared" si="105"/>
        <v>20.590785907859079</v>
      </c>
      <c r="L3369" s="51">
        <v>37.99</v>
      </c>
      <c r="M3369" s="29">
        <f t="shared" si="104"/>
        <v>0</v>
      </c>
    </row>
    <row r="3370" spans="2:13" ht="14.45" customHeight="1">
      <c r="B3370" s="30"/>
      <c r="C3370" s="37" t="s">
        <v>916</v>
      </c>
      <c r="D3370" s="38">
        <v>5901115802785</v>
      </c>
      <c r="E3370" s="33" t="s">
        <v>912</v>
      </c>
      <c r="F3370" s="37" t="s">
        <v>2118</v>
      </c>
      <c r="G3370" s="39" t="s">
        <v>3</v>
      </c>
      <c r="H3370" s="38" t="s">
        <v>20</v>
      </c>
      <c r="I3370" s="40">
        <v>238</v>
      </c>
      <c r="J3370" s="207"/>
      <c r="K3370" s="35">
        <f t="shared" si="105"/>
        <v>8.6666666666666661</v>
      </c>
      <c r="L3370" s="41">
        <v>15.99</v>
      </c>
      <c r="M3370" s="36">
        <f t="shared" si="104"/>
        <v>0</v>
      </c>
    </row>
    <row r="3371" spans="2:13" ht="14.45" customHeight="1">
      <c r="B3371" s="13"/>
      <c r="C3371" s="42" t="s">
        <v>917</v>
      </c>
      <c r="D3371" s="43">
        <v>5901115802792</v>
      </c>
      <c r="E3371" s="16" t="s">
        <v>912</v>
      </c>
      <c r="F3371" s="42" t="s">
        <v>2118</v>
      </c>
      <c r="G3371" s="44" t="s">
        <v>3</v>
      </c>
      <c r="H3371" s="43" t="s">
        <v>21</v>
      </c>
      <c r="I3371" s="45">
        <v>238</v>
      </c>
      <c r="J3371" s="205"/>
      <c r="K3371" s="18">
        <f t="shared" si="105"/>
        <v>8.6666666666666661</v>
      </c>
      <c r="L3371" s="46">
        <v>15.99</v>
      </c>
      <c r="M3371" s="19">
        <f t="shared" si="104"/>
        <v>0</v>
      </c>
    </row>
    <row r="3372" spans="2:13" ht="14.45" customHeight="1">
      <c r="B3372" s="13"/>
      <c r="C3372" s="42" t="s">
        <v>918</v>
      </c>
      <c r="D3372" s="43">
        <v>5901115802808</v>
      </c>
      <c r="E3372" s="16" t="s">
        <v>912</v>
      </c>
      <c r="F3372" s="42" t="s">
        <v>2118</v>
      </c>
      <c r="G3372" s="44" t="s">
        <v>3</v>
      </c>
      <c r="H3372" s="43" t="s">
        <v>22</v>
      </c>
      <c r="I3372" s="45">
        <v>238</v>
      </c>
      <c r="J3372" s="205"/>
      <c r="K3372" s="18">
        <f t="shared" si="105"/>
        <v>8.6666666666666661</v>
      </c>
      <c r="L3372" s="46">
        <v>15.99</v>
      </c>
      <c r="M3372" s="19">
        <f t="shared" si="104"/>
        <v>0</v>
      </c>
    </row>
    <row r="3373" spans="2:13" ht="14.45" customHeight="1" thickBot="1">
      <c r="B3373" s="21"/>
      <c r="C3373" s="47" t="s">
        <v>919</v>
      </c>
      <c r="D3373" s="48">
        <v>5901115802815</v>
      </c>
      <c r="E3373" s="24" t="s">
        <v>912</v>
      </c>
      <c r="F3373" s="47" t="s">
        <v>2118</v>
      </c>
      <c r="G3373" s="49" t="s">
        <v>3</v>
      </c>
      <c r="H3373" s="48" t="s">
        <v>23</v>
      </c>
      <c r="I3373" s="50">
        <v>238</v>
      </c>
      <c r="J3373" s="206"/>
      <c r="K3373" s="28">
        <f t="shared" si="105"/>
        <v>8.6666666666666661</v>
      </c>
      <c r="L3373" s="51">
        <v>15.99</v>
      </c>
      <c r="M3373" s="29">
        <f t="shared" si="104"/>
        <v>0</v>
      </c>
    </row>
    <row r="3374" spans="2:13" ht="14.45" customHeight="1">
      <c r="B3374" s="30"/>
      <c r="C3374" s="53" t="s">
        <v>1300</v>
      </c>
      <c r="D3374" s="38">
        <v>5908234706789</v>
      </c>
      <c r="E3374" s="33" t="s">
        <v>912</v>
      </c>
      <c r="F3374" s="37" t="s">
        <v>2119</v>
      </c>
      <c r="G3374" s="39" t="s">
        <v>9</v>
      </c>
      <c r="H3374" s="38" t="s">
        <v>2132</v>
      </c>
      <c r="I3374" s="40">
        <v>238</v>
      </c>
      <c r="J3374" s="207"/>
      <c r="K3374" s="35">
        <f t="shared" si="105"/>
        <v>15.712737127371271</v>
      </c>
      <c r="L3374" s="41">
        <v>28.99</v>
      </c>
      <c r="M3374" s="36">
        <f t="shared" si="104"/>
        <v>0</v>
      </c>
    </row>
    <row r="3375" spans="2:13" s="190" customFormat="1" ht="14.45" customHeight="1">
      <c r="B3375" s="13"/>
      <c r="C3375" s="55" t="s">
        <v>1301</v>
      </c>
      <c r="D3375" s="43">
        <v>5908234706796</v>
      </c>
      <c r="E3375" s="16" t="s">
        <v>912</v>
      </c>
      <c r="F3375" s="42" t="s">
        <v>2119</v>
      </c>
      <c r="G3375" s="44" t="s">
        <v>9</v>
      </c>
      <c r="H3375" s="43" t="s">
        <v>2133</v>
      </c>
      <c r="I3375" s="45">
        <v>238</v>
      </c>
      <c r="J3375" s="205"/>
      <c r="K3375" s="18">
        <f t="shared" si="105"/>
        <v>15.712737127371271</v>
      </c>
      <c r="L3375" s="46">
        <v>28.99</v>
      </c>
      <c r="M3375" s="19">
        <f t="shared" si="104"/>
        <v>0</v>
      </c>
    </row>
    <row r="3376" spans="2:13">
      <c r="M3376" s="196"/>
    </row>
    <row r="3377" spans="6:13">
      <c r="M3377" s="196"/>
    </row>
    <row r="3378" spans="6:13">
      <c r="M3378" s="196"/>
    </row>
    <row r="3379" spans="6:13" ht="18.75">
      <c r="F3379" s="226" t="s">
        <v>4002</v>
      </c>
      <c r="G3379" s="227"/>
      <c r="M3379" s="196"/>
    </row>
    <row r="3380" spans="6:13">
      <c r="F3380" s="228" t="s">
        <v>4003</v>
      </c>
      <c r="G3380" s="229" t="s">
        <v>4004</v>
      </c>
      <c r="M3380" s="196"/>
    </row>
    <row r="3381" spans="6:13">
      <c r="F3381" s="230" t="s">
        <v>4005</v>
      </c>
      <c r="G3381" s="231">
        <v>0.08</v>
      </c>
      <c r="M3381" s="196"/>
    </row>
    <row r="3382" spans="6:13">
      <c r="F3382" s="230" t="s">
        <v>4006</v>
      </c>
      <c r="G3382" s="231">
        <v>0.1</v>
      </c>
      <c r="M3382" s="196"/>
    </row>
    <row r="3383" spans="6:13">
      <c r="F3383" s="230" t="s">
        <v>4007</v>
      </c>
      <c r="G3383" s="231">
        <v>0.12</v>
      </c>
      <c r="M3383" s="196"/>
    </row>
    <row r="3384" spans="6:13">
      <c r="F3384" s="230" t="s">
        <v>4008</v>
      </c>
      <c r="G3384" s="231">
        <v>0.14000000000000001</v>
      </c>
      <c r="M3384" s="196"/>
    </row>
    <row r="3385" spans="6:13">
      <c r="F3385" s="230" t="s">
        <v>4009</v>
      </c>
      <c r="G3385" s="231">
        <v>0.16</v>
      </c>
      <c r="M3385" s="196"/>
    </row>
    <row r="3386" spans="6:13">
      <c r="F3386" s="230" t="s">
        <v>4010</v>
      </c>
      <c r="G3386" s="231">
        <v>0.18</v>
      </c>
      <c r="M3386" s="196"/>
    </row>
    <row r="3387" spans="6:13">
      <c r="F3387" s="230" t="s">
        <v>4011</v>
      </c>
      <c r="G3387" s="231">
        <v>0.2</v>
      </c>
      <c r="M3387" s="196"/>
    </row>
    <row r="3388" spans="6:13">
      <c r="F3388" s="230" t="s">
        <v>4012</v>
      </c>
      <c r="G3388" s="231">
        <v>0.22</v>
      </c>
      <c r="M3388" s="196"/>
    </row>
    <row r="3389" spans="6:13">
      <c r="F3389" s="230" t="s">
        <v>4013</v>
      </c>
      <c r="G3389" s="231">
        <v>0.25</v>
      </c>
      <c r="M3389" s="196"/>
    </row>
    <row r="3390" spans="6:13">
      <c r="G3390" s="225"/>
      <c r="M3390" s="196"/>
    </row>
    <row r="3391" spans="6:13">
      <c r="G3391" s="225"/>
      <c r="M3391" s="196"/>
    </row>
    <row r="3392" spans="6:13" ht="38.25">
      <c r="F3392" s="232" t="s">
        <v>4014</v>
      </c>
      <c r="G3392" s="225"/>
      <c r="M3392" s="196"/>
    </row>
    <row r="3393" spans="13:13">
      <c r="M3393" s="196"/>
    </row>
    <row r="3394" spans="13:13">
      <c r="M3394" s="196"/>
    </row>
    <row r="3395" spans="13:13">
      <c r="M3395" s="196"/>
    </row>
    <row r="3396" spans="13:13">
      <c r="M3396" s="196"/>
    </row>
    <row r="3397" spans="13:13">
      <c r="M3397" s="196"/>
    </row>
    <row r="3398" spans="13:13">
      <c r="M3398" s="196"/>
    </row>
    <row r="3399" spans="13:13">
      <c r="M3399" s="196"/>
    </row>
    <row r="3400" spans="13:13">
      <c r="M3400" s="196"/>
    </row>
    <row r="3401" spans="13:13">
      <c r="M3401" s="196"/>
    </row>
    <row r="3402" spans="13:13">
      <c r="M3402" s="196"/>
    </row>
    <row r="3403" spans="13:13">
      <c r="M3403" s="196"/>
    </row>
    <row r="3404" spans="13:13">
      <c r="M3404" s="196"/>
    </row>
    <row r="3405" spans="13:13">
      <c r="M3405" s="196"/>
    </row>
    <row r="3406" spans="13:13">
      <c r="M3406" s="196"/>
    </row>
    <row r="3407" spans="13:13">
      <c r="M3407" s="196"/>
    </row>
    <row r="3408" spans="13:13">
      <c r="M3408" s="196"/>
    </row>
    <row r="3409" spans="13:13">
      <c r="M3409" s="196"/>
    </row>
    <row r="3410" spans="13:13">
      <c r="M3410" s="196"/>
    </row>
    <row r="3411" spans="13:13">
      <c r="M3411" s="196"/>
    </row>
    <row r="3412" spans="13:13">
      <c r="M3412" s="196"/>
    </row>
    <row r="3413" spans="13:13">
      <c r="M3413" s="196"/>
    </row>
    <row r="3414" spans="13:13">
      <c r="M3414" s="196"/>
    </row>
    <row r="3415" spans="13:13">
      <c r="M3415" s="196"/>
    </row>
    <row r="3416" spans="13:13">
      <c r="M3416" s="196"/>
    </row>
    <row r="3417" spans="13:13">
      <c r="M3417" s="196"/>
    </row>
    <row r="3418" spans="13:13">
      <c r="M3418" s="196"/>
    </row>
    <row r="3419" spans="13:13">
      <c r="M3419" s="196"/>
    </row>
    <row r="3420" spans="13:13">
      <c r="M3420" s="196"/>
    </row>
    <row r="3421" spans="13:13">
      <c r="M3421" s="196"/>
    </row>
    <row r="3422" spans="13:13">
      <c r="M3422" s="196"/>
    </row>
    <row r="3423" spans="13:13">
      <c r="M3423" s="196"/>
    </row>
    <row r="3424" spans="13:13">
      <c r="M3424" s="196"/>
    </row>
    <row r="3425" spans="13:13">
      <c r="M3425" s="196"/>
    </row>
    <row r="3426" spans="13:13">
      <c r="M3426" s="196"/>
    </row>
    <row r="3427" spans="13:13">
      <c r="M3427" s="196"/>
    </row>
    <row r="3428" spans="13:13">
      <c r="M3428" s="196"/>
    </row>
    <row r="3429" spans="13:13">
      <c r="M3429" s="196"/>
    </row>
    <row r="3430" spans="13:13">
      <c r="M3430" s="196"/>
    </row>
    <row r="3431" spans="13:13">
      <c r="M3431" s="196"/>
    </row>
    <row r="3432" spans="13:13">
      <c r="M3432" s="196"/>
    </row>
    <row r="3433" spans="13:13">
      <c r="M3433" s="196"/>
    </row>
    <row r="3434" spans="13:13">
      <c r="M3434" s="196"/>
    </row>
    <row r="3435" spans="13:13">
      <c r="M3435" s="196"/>
    </row>
    <row r="3436" spans="13:13">
      <c r="M3436" s="196"/>
    </row>
    <row r="3437" spans="13:13">
      <c r="M3437" s="196"/>
    </row>
    <row r="3438" spans="13:13">
      <c r="M3438" s="196"/>
    </row>
    <row r="3439" spans="13:13">
      <c r="M3439" s="196"/>
    </row>
    <row r="3440" spans="13:13">
      <c r="M3440" s="196"/>
    </row>
    <row r="3441" spans="13:13">
      <c r="M3441" s="196"/>
    </row>
    <row r="3442" spans="13:13">
      <c r="M3442" s="196"/>
    </row>
    <row r="3443" spans="13:13">
      <c r="M3443" s="196"/>
    </row>
    <row r="3444" spans="13:13">
      <c r="M3444" s="196"/>
    </row>
    <row r="3445" spans="13:13">
      <c r="M3445" s="196"/>
    </row>
    <row r="3446" spans="13:13">
      <c r="M3446" s="196"/>
    </row>
    <row r="3447" spans="13:13">
      <c r="M3447" s="196"/>
    </row>
    <row r="3448" spans="13:13">
      <c r="M3448" s="196"/>
    </row>
    <row r="3449" spans="13:13">
      <c r="M3449" s="196"/>
    </row>
    <row r="3450" spans="13:13">
      <c r="M3450" s="196"/>
    </row>
    <row r="3451" spans="13:13">
      <c r="M3451" s="196"/>
    </row>
    <row r="3452" spans="13:13">
      <c r="M3452" s="196"/>
    </row>
    <row r="3453" spans="13:13">
      <c r="M3453" s="196"/>
    </row>
    <row r="3454" spans="13:13">
      <c r="M3454" s="196"/>
    </row>
    <row r="3455" spans="13:13">
      <c r="M3455" s="196"/>
    </row>
    <row r="3456" spans="13:13">
      <c r="M3456" s="196"/>
    </row>
    <row r="3457" spans="13:13">
      <c r="M3457" s="196"/>
    </row>
    <row r="3458" spans="13:13">
      <c r="M3458" s="196"/>
    </row>
    <row r="3459" spans="13:13">
      <c r="M3459" s="196"/>
    </row>
    <row r="3460" spans="13:13">
      <c r="M3460" s="196"/>
    </row>
    <row r="3461" spans="13:13">
      <c r="M3461" s="196"/>
    </row>
    <row r="3462" spans="13:13">
      <c r="M3462" s="196"/>
    </row>
    <row r="3463" spans="13:13">
      <c r="M3463" s="196"/>
    </row>
    <row r="3464" spans="13:13">
      <c r="M3464" s="196"/>
    </row>
    <row r="3465" spans="13:13">
      <c r="M3465" s="196"/>
    </row>
    <row r="3466" spans="13:13">
      <c r="M3466" s="196"/>
    </row>
    <row r="3467" spans="13:13">
      <c r="M3467" s="196"/>
    </row>
    <row r="3468" spans="13:13">
      <c r="M3468" s="196"/>
    </row>
    <row r="3469" spans="13:13">
      <c r="M3469" s="196"/>
    </row>
    <row r="3470" spans="13:13">
      <c r="M3470" s="196"/>
    </row>
    <row r="3471" spans="13:13">
      <c r="M3471" s="196"/>
    </row>
    <row r="3472" spans="13:13">
      <c r="M3472" s="196"/>
    </row>
    <row r="3473" spans="13:13">
      <c r="M3473" s="196"/>
    </row>
    <row r="3474" spans="13:13">
      <c r="M3474" s="196"/>
    </row>
    <row r="3475" spans="13:13">
      <c r="M3475" s="196"/>
    </row>
    <row r="3476" spans="13:13">
      <c r="M3476" s="196"/>
    </row>
    <row r="3477" spans="13:13">
      <c r="M3477" s="196"/>
    </row>
    <row r="3478" spans="13:13">
      <c r="M3478" s="196"/>
    </row>
    <row r="3479" spans="13:13">
      <c r="M3479" s="196"/>
    </row>
    <row r="3480" spans="13:13">
      <c r="M3480" s="196"/>
    </row>
    <row r="3481" spans="13:13">
      <c r="M3481" s="196"/>
    </row>
    <row r="3482" spans="13:13">
      <c r="M3482" s="196"/>
    </row>
    <row r="3483" spans="13:13">
      <c r="M3483" s="196"/>
    </row>
    <row r="3484" spans="13:13">
      <c r="M3484" s="196"/>
    </row>
    <row r="3485" spans="13:13">
      <c r="M3485" s="196"/>
    </row>
    <row r="3486" spans="13:13">
      <c r="M3486" s="196"/>
    </row>
    <row r="3487" spans="13:13">
      <c r="M3487" s="196"/>
    </row>
    <row r="3488" spans="13:13">
      <c r="M3488" s="196"/>
    </row>
    <row r="3489" spans="13:13">
      <c r="M3489" s="196"/>
    </row>
    <row r="3490" spans="13:13">
      <c r="M3490" s="196"/>
    </row>
    <row r="3491" spans="13:13">
      <c r="M3491" s="196"/>
    </row>
    <row r="3492" spans="13:13">
      <c r="M3492" s="196"/>
    </row>
    <row r="3493" spans="13:13">
      <c r="M3493" s="196"/>
    </row>
    <row r="3494" spans="13:13">
      <c r="M3494" s="196"/>
    </row>
    <row r="3495" spans="13:13">
      <c r="M3495" s="196"/>
    </row>
    <row r="3496" spans="13:13">
      <c r="M3496" s="196"/>
    </row>
    <row r="3497" spans="13:13">
      <c r="M3497" s="196"/>
    </row>
    <row r="3498" spans="13:13">
      <c r="M3498" s="196"/>
    </row>
    <row r="3499" spans="13:13">
      <c r="M3499" s="196"/>
    </row>
    <row r="3500" spans="13:13">
      <c r="M3500" s="196"/>
    </row>
    <row r="3501" spans="13:13">
      <c r="M3501" s="196"/>
    </row>
    <row r="3502" spans="13:13">
      <c r="M3502" s="196"/>
    </row>
    <row r="3503" spans="13:13">
      <c r="M3503" s="196"/>
    </row>
    <row r="3504" spans="13:13">
      <c r="M3504" s="196"/>
    </row>
    <row r="3505" spans="13:13">
      <c r="M3505" s="196"/>
    </row>
    <row r="3506" spans="13:13">
      <c r="M3506" s="196"/>
    </row>
    <row r="3507" spans="13:13">
      <c r="M3507" s="196"/>
    </row>
    <row r="3508" spans="13:13">
      <c r="M3508" s="196"/>
    </row>
    <row r="3509" spans="13:13">
      <c r="M3509" s="196"/>
    </row>
    <row r="3510" spans="13:13">
      <c r="M3510" s="196"/>
    </row>
    <row r="3511" spans="13:13">
      <c r="M3511" s="196"/>
    </row>
    <row r="3512" spans="13:13">
      <c r="M3512" s="196"/>
    </row>
    <row r="3513" spans="13:13">
      <c r="M3513" s="196"/>
    </row>
    <row r="3514" spans="13:13">
      <c r="M3514" s="196"/>
    </row>
    <row r="3515" spans="13:13">
      <c r="M3515" s="196"/>
    </row>
    <row r="3516" spans="13:13">
      <c r="M3516" s="196"/>
    </row>
    <row r="3517" spans="13:13">
      <c r="M3517" s="196"/>
    </row>
    <row r="3518" spans="13:13">
      <c r="M3518" s="196"/>
    </row>
    <row r="3519" spans="13:13">
      <c r="M3519" s="196"/>
    </row>
    <row r="3520" spans="13:13">
      <c r="M3520" s="196"/>
    </row>
    <row r="3521" spans="13:13">
      <c r="M3521" s="196"/>
    </row>
    <row r="3522" spans="13:13">
      <c r="M3522" s="196"/>
    </row>
    <row r="3523" spans="13:13">
      <c r="M3523" s="196"/>
    </row>
    <row r="3524" spans="13:13">
      <c r="M3524" s="196"/>
    </row>
    <row r="3525" spans="13:13">
      <c r="M3525" s="196"/>
    </row>
    <row r="3526" spans="13:13">
      <c r="M3526" s="196"/>
    </row>
    <row r="3527" spans="13:13">
      <c r="M3527" s="196"/>
    </row>
    <row r="3528" spans="13:13">
      <c r="M3528" s="196"/>
    </row>
    <row r="3529" spans="13:13">
      <c r="M3529" s="196"/>
    </row>
    <row r="3530" spans="13:13">
      <c r="M3530" s="196"/>
    </row>
    <row r="3531" spans="13:13">
      <c r="M3531" s="196"/>
    </row>
    <row r="3532" spans="13:13">
      <c r="M3532" s="196"/>
    </row>
    <row r="3533" spans="13:13">
      <c r="M3533" s="196"/>
    </row>
    <row r="3534" spans="13:13">
      <c r="M3534" s="196"/>
    </row>
    <row r="3535" spans="13:13">
      <c r="M3535" s="196"/>
    </row>
    <row r="3536" spans="13:13">
      <c r="M3536" s="196"/>
    </row>
    <row r="3537" spans="13:13">
      <c r="M3537" s="196"/>
    </row>
    <row r="3538" spans="13:13">
      <c r="M3538" s="196"/>
    </row>
    <row r="3539" spans="13:13">
      <c r="M3539" s="196"/>
    </row>
    <row r="3540" spans="13:13">
      <c r="M3540" s="196"/>
    </row>
    <row r="3541" spans="13:13">
      <c r="M3541" s="196"/>
    </row>
    <row r="3542" spans="13:13">
      <c r="M3542" s="196"/>
    </row>
    <row r="3543" spans="13:13">
      <c r="M3543" s="196"/>
    </row>
    <row r="3544" spans="13:13">
      <c r="M3544" s="196"/>
    </row>
    <row r="3545" spans="13:13">
      <c r="M3545" s="196"/>
    </row>
    <row r="3546" spans="13:13">
      <c r="M3546" s="196"/>
    </row>
    <row r="3547" spans="13:13">
      <c r="M3547" s="196"/>
    </row>
    <row r="3548" spans="13:13">
      <c r="M3548" s="196"/>
    </row>
    <row r="3549" spans="13:13">
      <c r="M3549" s="196"/>
    </row>
    <row r="3550" spans="13:13">
      <c r="M3550" s="196"/>
    </row>
    <row r="3551" spans="13:13">
      <c r="M3551" s="196"/>
    </row>
    <row r="3552" spans="13:13">
      <c r="M3552" s="196"/>
    </row>
    <row r="3553" spans="13:13">
      <c r="M3553" s="196"/>
    </row>
    <row r="3554" spans="13:13">
      <c r="M3554" s="196"/>
    </row>
    <row r="3555" spans="13:13">
      <c r="M3555" s="196"/>
    </row>
    <row r="3556" spans="13:13">
      <c r="M3556" s="196"/>
    </row>
    <row r="3557" spans="13:13">
      <c r="M3557" s="196"/>
    </row>
    <row r="3558" spans="13:13">
      <c r="M3558" s="196"/>
    </row>
    <row r="3559" spans="13:13">
      <c r="M3559" s="196"/>
    </row>
    <row r="3560" spans="13:13">
      <c r="M3560" s="196"/>
    </row>
    <row r="3561" spans="13:13">
      <c r="M3561" s="196"/>
    </row>
    <row r="3562" spans="13:13">
      <c r="M3562" s="196"/>
    </row>
    <row r="3563" spans="13:13">
      <c r="M3563" s="196"/>
    </row>
    <row r="3564" spans="13:13">
      <c r="M3564" s="196"/>
    </row>
    <row r="3565" spans="13:13">
      <c r="M3565" s="196"/>
    </row>
    <row r="3566" spans="13:13">
      <c r="M3566" s="196"/>
    </row>
    <row r="3567" spans="13:13">
      <c r="M3567" s="196"/>
    </row>
    <row r="3568" spans="13:13">
      <c r="M3568" s="196"/>
    </row>
    <row r="3569" spans="13:13">
      <c r="M3569" s="196"/>
    </row>
    <row r="3570" spans="13:13">
      <c r="M3570" s="196"/>
    </row>
    <row r="3571" spans="13:13">
      <c r="M3571" s="196"/>
    </row>
    <row r="3572" spans="13:13">
      <c r="M3572" s="196"/>
    </row>
    <row r="3573" spans="13:13">
      <c r="M3573" s="196"/>
    </row>
    <row r="3574" spans="13:13">
      <c r="M3574" s="196"/>
    </row>
    <row r="3575" spans="13:13">
      <c r="M3575" s="196"/>
    </row>
    <row r="3576" spans="13:13">
      <c r="M3576" s="196"/>
    </row>
    <row r="3577" spans="13:13">
      <c r="M3577" s="196"/>
    </row>
    <row r="3578" spans="13:13">
      <c r="M3578" s="196"/>
    </row>
    <row r="3579" spans="13:13">
      <c r="M3579" s="196"/>
    </row>
    <row r="3580" spans="13:13">
      <c r="M3580" s="196"/>
    </row>
    <row r="3581" spans="13:13">
      <c r="M3581" s="196"/>
    </row>
    <row r="3582" spans="13:13">
      <c r="M3582" s="196"/>
    </row>
    <row r="3583" spans="13:13">
      <c r="M3583" s="196"/>
    </row>
    <row r="3584" spans="13:13">
      <c r="M3584" s="196"/>
    </row>
    <row r="3585" spans="13:13">
      <c r="M3585" s="196"/>
    </row>
    <row r="3586" spans="13:13">
      <c r="M3586" s="196"/>
    </row>
    <row r="3587" spans="13:13">
      <c r="M3587" s="196"/>
    </row>
    <row r="3588" spans="13:13">
      <c r="M3588" s="196"/>
    </row>
    <row r="3589" spans="13:13">
      <c r="M3589" s="196"/>
    </row>
    <row r="3590" spans="13:13">
      <c r="M3590" s="196"/>
    </row>
    <row r="3591" spans="13:13">
      <c r="M3591" s="196"/>
    </row>
    <row r="3592" spans="13:13">
      <c r="M3592" s="196"/>
    </row>
    <row r="3593" spans="13:13">
      <c r="M3593" s="196"/>
    </row>
    <row r="3594" spans="13:13">
      <c r="M3594" s="196"/>
    </row>
    <row r="3595" spans="13:13">
      <c r="M3595" s="196"/>
    </row>
    <row r="3596" spans="13:13">
      <c r="M3596" s="196"/>
    </row>
    <row r="3597" spans="13:13">
      <c r="M3597" s="196"/>
    </row>
    <row r="3598" spans="13:13">
      <c r="M3598" s="196"/>
    </row>
    <row r="3599" spans="13:13">
      <c r="M3599" s="196"/>
    </row>
    <row r="3600" spans="13:13">
      <c r="M3600" s="196"/>
    </row>
    <row r="3601" spans="13:13">
      <c r="M3601" s="196"/>
    </row>
    <row r="3602" spans="13:13">
      <c r="M3602" s="196"/>
    </row>
    <row r="3603" spans="13:13">
      <c r="M3603" s="196"/>
    </row>
    <row r="3604" spans="13:13">
      <c r="M3604" s="196"/>
    </row>
    <row r="3605" spans="13:13">
      <c r="M3605" s="196"/>
    </row>
    <row r="3606" spans="13:13">
      <c r="M3606" s="196"/>
    </row>
    <row r="3607" spans="13:13">
      <c r="M3607" s="196"/>
    </row>
    <row r="3608" spans="13:13">
      <c r="M3608" s="196"/>
    </row>
    <row r="3609" spans="13:13">
      <c r="M3609" s="196"/>
    </row>
    <row r="3610" spans="13:13">
      <c r="M3610" s="196"/>
    </row>
    <row r="3611" spans="13:13">
      <c r="M3611" s="196"/>
    </row>
    <row r="3612" spans="13:13">
      <c r="M3612" s="196"/>
    </row>
    <row r="3613" spans="13:13">
      <c r="M3613" s="196"/>
    </row>
    <row r="3614" spans="13:13">
      <c r="M3614" s="196"/>
    </row>
    <row r="3615" spans="13:13">
      <c r="M3615" s="196"/>
    </row>
    <row r="3616" spans="13:13">
      <c r="M3616" s="196"/>
    </row>
    <row r="3617" spans="13:13">
      <c r="M3617" s="196"/>
    </row>
    <row r="3618" spans="13:13">
      <c r="M3618" s="196"/>
    </row>
    <row r="3619" spans="13:13">
      <c r="M3619" s="196"/>
    </row>
    <row r="3620" spans="13:13">
      <c r="M3620" s="196"/>
    </row>
    <row r="3621" spans="13:13">
      <c r="M3621" s="196"/>
    </row>
    <row r="3622" spans="13:13">
      <c r="M3622" s="196"/>
    </row>
    <row r="3623" spans="13:13">
      <c r="M3623" s="196"/>
    </row>
    <row r="3624" spans="13:13">
      <c r="M3624" s="196"/>
    </row>
    <row r="3625" spans="13:13">
      <c r="M3625" s="196"/>
    </row>
    <row r="3626" spans="13:13">
      <c r="M3626" s="196"/>
    </row>
    <row r="3627" spans="13:13">
      <c r="M3627" s="196"/>
    </row>
    <row r="3628" spans="13:13">
      <c r="M3628" s="196"/>
    </row>
    <row r="3629" spans="13:13">
      <c r="M3629" s="196"/>
    </row>
    <row r="3630" spans="13:13">
      <c r="M3630" s="196"/>
    </row>
    <row r="3631" spans="13:13">
      <c r="M3631" s="196"/>
    </row>
    <row r="3632" spans="13:13">
      <c r="M3632" s="196"/>
    </row>
    <row r="3633" spans="13:13">
      <c r="M3633" s="196"/>
    </row>
    <row r="3634" spans="13:13">
      <c r="M3634" s="196"/>
    </row>
    <row r="3635" spans="13:13">
      <c r="M3635" s="196"/>
    </row>
    <row r="3636" spans="13:13">
      <c r="M3636" s="196"/>
    </row>
    <row r="3637" spans="13:13">
      <c r="M3637" s="196"/>
    </row>
    <row r="3638" spans="13:13">
      <c r="M3638" s="196"/>
    </row>
    <row r="3639" spans="13:13">
      <c r="M3639" s="196"/>
    </row>
    <row r="3640" spans="13:13">
      <c r="M3640" s="196"/>
    </row>
    <row r="3641" spans="13:13">
      <c r="M3641" s="196"/>
    </row>
    <row r="3642" spans="13:13">
      <c r="M3642" s="196"/>
    </row>
    <row r="3643" spans="13:13">
      <c r="M3643" s="196"/>
    </row>
    <row r="3644" spans="13:13">
      <c r="M3644" s="196"/>
    </row>
    <row r="3645" spans="13:13">
      <c r="M3645" s="196"/>
    </row>
    <row r="3646" spans="13:13">
      <c r="M3646" s="196"/>
    </row>
    <row r="3647" spans="13:13">
      <c r="M3647" s="196"/>
    </row>
    <row r="3648" spans="13:13">
      <c r="M3648" s="196"/>
    </row>
    <row r="3649" spans="13:13">
      <c r="M3649" s="196"/>
    </row>
    <row r="3650" spans="13:13">
      <c r="M3650" s="196"/>
    </row>
    <row r="3651" spans="13:13">
      <c r="M3651" s="196"/>
    </row>
    <row r="3652" spans="13:13">
      <c r="M3652" s="196"/>
    </row>
    <row r="3653" spans="13:13">
      <c r="M3653" s="196"/>
    </row>
    <row r="3654" spans="13:13">
      <c r="M3654" s="196"/>
    </row>
    <row r="3655" spans="13:13">
      <c r="M3655" s="196"/>
    </row>
    <row r="3656" spans="13:13">
      <c r="M3656" s="196"/>
    </row>
    <row r="3657" spans="13:13">
      <c r="M3657" s="196"/>
    </row>
    <row r="3658" spans="13:13">
      <c r="M3658" s="196"/>
    </row>
    <row r="3659" spans="13:13">
      <c r="M3659" s="196"/>
    </row>
    <row r="3660" spans="13:13">
      <c r="M3660" s="196"/>
    </row>
    <row r="3661" spans="13:13">
      <c r="M3661" s="196"/>
    </row>
    <row r="3662" spans="13:13">
      <c r="M3662" s="196"/>
    </row>
    <row r="3663" spans="13:13">
      <c r="M3663" s="196"/>
    </row>
    <row r="3664" spans="13:13">
      <c r="M3664" s="196"/>
    </row>
    <row r="3665" spans="13:13">
      <c r="M3665" s="196"/>
    </row>
    <row r="3666" spans="13:13">
      <c r="M3666" s="196"/>
    </row>
    <row r="3667" spans="13:13">
      <c r="M3667" s="196"/>
    </row>
    <row r="3668" spans="13:13">
      <c r="M3668" s="196"/>
    </row>
    <row r="3669" spans="13:13">
      <c r="M3669" s="196"/>
    </row>
    <row r="3670" spans="13:13">
      <c r="M3670" s="196"/>
    </row>
    <row r="3671" spans="13:13">
      <c r="M3671" s="196"/>
    </row>
    <row r="3672" spans="13:13">
      <c r="M3672" s="196"/>
    </row>
    <row r="3673" spans="13:13">
      <c r="M3673" s="196"/>
    </row>
    <row r="3674" spans="13:13">
      <c r="M3674" s="196"/>
    </row>
    <row r="3675" spans="13:13">
      <c r="M3675" s="196"/>
    </row>
    <row r="3676" spans="13:13">
      <c r="M3676" s="196"/>
    </row>
    <row r="3677" spans="13:13">
      <c r="M3677" s="196"/>
    </row>
    <row r="3678" spans="13:13">
      <c r="M3678" s="196"/>
    </row>
    <row r="3679" spans="13:13">
      <c r="M3679" s="196"/>
    </row>
    <row r="3680" spans="13:13">
      <c r="M3680" s="196"/>
    </row>
    <row r="3681" spans="13:13">
      <c r="M3681" s="196"/>
    </row>
    <row r="3682" spans="13:13">
      <c r="M3682" s="196"/>
    </row>
    <row r="3683" spans="13:13">
      <c r="M3683" s="196"/>
    </row>
    <row r="3684" spans="13:13">
      <c r="M3684" s="196"/>
    </row>
    <row r="3685" spans="13:13">
      <c r="M3685" s="196"/>
    </row>
    <row r="3686" spans="13:13">
      <c r="M3686" s="196"/>
    </row>
    <row r="3687" spans="13:13">
      <c r="M3687" s="196"/>
    </row>
    <row r="3688" spans="13:13">
      <c r="M3688" s="196"/>
    </row>
    <row r="3689" spans="13:13">
      <c r="M3689" s="196"/>
    </row>
    <row r="3690" spans="13:13">
      <c r="M3690" s="196"/>
    </row>
    <row r="3691" spans="13:13">
      <c r="M3691" s="196"/>
    </row>
    <row r="3692" spans="13:13">
      <c r="M3692" s="196"/>
    </row>
    <row r="3693" spans="13:13">
      <c r="M3693" s="196"/>
    </row>
    <row r="3694" spans="13:13">
      <c r="M3694" s="196"/>
    </row>
    <row r="3695" spans="13:13">
      <c r="M3695" s="196"/>
    </row>
    <row r="3696" spans="13:13">
      <c r="M3696" s="196"/>
    </row>
    <row r="3697" spans="13:13">
      <c r="M3697" s="196"/>
    </row>
    <row r="3698" spans="13:13">
      <c r="M3698" s="196"/>
    </row>
    <row r="3699" spans="13:13">
      <c r="M3699" s="196"/>
    </row>
    <row r="3700" spans="13:13">
      <c r="M3700" s="196"/>
    </row>
    <row r="3701" spans="13:13">
      <c r="M3701" s="196"/>
    </row>
    <row r="3702" spans="13:13">
      <c r="M3702" s="196"/>
    </row>
    <row r="3703" spans="13:13">
      <c r="M3703" s="196"/>
    </row>
    <row r="3704" spans="13:13">
      <c r="M3704" s="196"/>
    </row>
    <row r="3705" spans="13:13">
      <c r="M3705" s="196"/>
    </row>
    <row r="3706" spans="13:13">
      <c r="M3706" s="196"/>
    </row>
    <row r="3707" spans="13:13">
      <c r="M3707" s="196"/>
    </row>
    <row r="3708" spans="13:13">
      <c r="M3708" s="196"/>
    </row>
    <row r="3709" spans="13:13">
      <c r="M3709" s="196"/>
    </row>
    <row r="3710" spans="13:13">
      <c r="M3710" s="196"/>
    </row>
    <row r="3711" spans="13:13">
      <c r="M3711" s="196"/>
    </row>
    <row r="3712" spans="13:13">
      <c r="M3712" s="196"/>
    </row>
    <row r="3713" spans="13:13">
      <c r="M3713" s="196"/>
    </row>
    <row r="3714" spans="13:13">
      <c r="M3714" s="196"/>
    </row>
    <row r="3715" spans="13:13">
      <c r="M3715" s="196"/>
    </row>
    <row r="3716" spans="13:13">
      <c r="M3716" s="196"/>
    </row>
    <row r="3717" spans="13:13">
      <c r="M3717" s="196"/>
    </row>
    <row r="3718" spans="13:13">
      <c r="M3718" s="196"/>
    </row>
    <row r="3719" spans="13:13">
      <c r="M3719" s="196"/>
    </row>
    <row r="3720" spans="13:13">
      <c r="M3720" s="196"/>
    </row>
    <row r="3721" spans="13:13">
      <c r="M3721" s="196"/>
    </row>
    <row r="3722" spans="13:13">
      <c r="M3722" s="196"/>
    </row>
    <row r="3723" spans="13:13">
      <c r="M3723" s="196"/>
    </row>
    <row r="3724" spans="13:13">
      <c r="M3724" s="196"/>
    </row>
    <row r="3725" spans="13:13">
      <c r="M3725" s="196"/>
    </row>
    <row r="3726" spans="13:13">
      <c r="M3726" s="196"/>
    </row>
    <row r="3727" spans="13:13">
      <c r="M3727" s="196"/>
    </row>
    <row r="3728" spans="13:13">
      <c r="M3728" s="196"/>
    </row>
    <row r="3729" spans="13:13">
      <c r="M3729" s="196"/>
    </row>
    <row r="3730" spans="13:13">
      <c r="M3730" s="196"/>
    </row>
    <row r="3731" spans="13:13">
      <c r="M3731" s="196"/>
    </row>
    <row r="3732" spans="13:13">
      <c r="M3732" s="196"/>
    </row>
    <row r="3733" spans="13:13">
      <c r="M3733" s="196"/>
    </row>
    <row r="3734" spans="13:13">
      <c r="M3734" s="196"/>
    </row>
    <row r="3735" spans="13:13">
      <c r="M3735" s="196"/>
    </row>
    <row r="3736" spans="13:13">
      <c r="M3736" s="196"/>
    </row>
    <row r="3737" spans="13:13">
      <c r="M3737" s="196"/>
    </row>
    <row r="3738" spans="13:13">
      <c r="M3738" s="196"/>
    </row>
    <row r="3739" spans="13:13">
      <c r="M3739" s="196"/>
    </row>
    <row r="3740" spans="13:13">
      <c r="M3740" s="196"/>
    </row>
    <row r="3741" spans="13:13">
      <c r="M3741" s="196"/>
    </row>
    <row r="3742" spans="13:13">
      <c r="M3742" s="196"/>
    </row>
    <row r="3743" spans="13:13">
      <c r="M3743" s="196"/>
    </row>
    <row r="3744" spans="13:13">
      <c r="M3744" s="196"/>
    </row>
    <row r="3745" spans="13:13">
      <c r="M3745" s="196"/>
    </row>
    <row r="3746" spans="13:13">
      <c r="M3746" s="196"/>
    </row>
    <row r="3747" spans="13:13">
      <c r="M3747" s="196"/>
    </row>
    <row r="3748" spans="13:13">
      <c r="M3748" s="196"/>
    </row>
    <row r="3749" spans="13:13">
      <c r="M3749" s="196"/>
    </row>
    <row r="3750" spans="13:13">
      <c r="M3750" s="196"/>
    </row>
    <row r="3751" spans="13:13">
      <c r="M3751" s="196"/>
    </row>
    <row r="3752" spans="13:13">
      <c r="M3752" s="196"/>
    </row>
    <row r="3753" spans="13:13">
      <c r="M3753" s="196"/>
    </row>
    <row r="3754" spans="13:13">
      <c r="M3754" s="196"/>
    </row>
    <row r="3755" spans="13:13">
      <c r="M3755" s="196"/>
    </row>
    <row r="3756" spans="13:13">
      <c r="M3756" s="196"/>
    </row>
    <row r="3757" spans="13:13">
      <c r="M3757" s="196"/>
    </row>
    <row r="3758" spans="13:13">
      <c r="M3758" s="196"/>
    </row>
    <row r="3759" spans="13:13">
      <c r="M3759" s="196"/>
    </row>
    <row r="3760" spans="13:13">
      <c r="M3760" s="196"/>
    </row>
    <row r="3761" spans="13:13">
      <c r="M3761" s="196"/>
    </row>
    <row r="3762" spans="13:13">
      <c r="M3762" s="196"/>
    </row>
    <row r="3763" spans="13:13">
      <c r="M3763" s="196"/>
    </row>
    <row r="3764" spans="13:13">
      <c r="M3764" s="196"/>
    </row>
    <row r="3765" spans="13:13">
      <c r="M3765" s="196"/>
    </row>
    <row r="3766" spans="13:13">
      <c r="M3766" s="196"/>
    </row>
    <row r="3767" spans="13:13">
      <c r="M3767" s="196"/>
    </row>
    <row r="3768" spans="13:13">
      <c r="M3768" s="196"/>
    </row>
    <row r="3769" spans="13:13">
      <c r="M3769" s="196"/>
    </row>
    <row r="3770" spans="13:13">
      <c r="M3770" s="196"/>
    </row>
    <row r="3771" spans="13:13">
      <c r="M3771" s="196"/>
    </row>
    <row r="3772" spans="13:13">
      <c r="M3772" s="196"/>
    </row>
    <row r="3773" spans="13:13">
      <c r="M3773" s="196"/>
    </row>
    <row r="3774" spans="13:13">
      <c r="M3774" s="196"/>
    </row>
    <row r="3775" spans="13:13">
      <c r="M3775" s="196"/>
    </row>
    <row r="3776" spans="13:13">
      <c r="M3776" s="196"/>
    </row>
    <row r="3777" spans="13:13">
      <c r="M3777" s="196"/>
    </row>
    <row r="3778" spans="13:13">
      <c r="M3778" s="196"/>
    </row>
    <row r="3779" spans="13:13">
      <c r="M3779" s="196"/>
    </row>
    <row r="3780" spans="13:13">
      <c r="M3780" s="196"/>
    </row>
    <row r="3781" spans="13:13">
      <c r="M3781" s="196"/>
    </row>
    <row r="3782" spans="13:13">
      <c r="M3782" s="196"/>
    </row>
    <row r="3783" spans="13:13">
      <c r="M3783" s="196"/>
    </row>
    <row r="3784" spans="13:13">
      <c r="M3784" s="196"/>
    </row>
    <row r="3785" spans="13:13">
      <c r="M3785" s="196"/>
    </row>
    <row r="3786" spans="13:13">
      <c r="M3786" s="196"/>
    </row>
    <row r="3787" spans="13:13">
      <c r="M3787" s="196"/>
    </row>
    <row r="3788" spans="13:13">
      <c r="M3788" s="196"/>
    </row>
    <row r="3789" spans="13:13">
      <c r="M3789" s="196"/>
    </row>
    <row r="3790" spans="13:13">
      <c r="M3790" s="196"/>
    </row>
    <row r="3791" spans="13:13">
      <c r="M3791" s="196"/>
    </row>
    <row r="3792" spans="13:13">
      <c r="M3792" s="196"/>
    </row>
    <row r="3793" spans="13:13">
      <c r="M3793" s="196"/>
    </row>
    <row r="3794" spans="13:13">
      <c r="M3794" s="196"/>
    </row>
    <row r="3795" spans="13:13">
      <c r="M3795" s="196"/>
    </row>
    <row r="3796" spans="13:13">
      <c r="M3796" s="196"/>
    </row>
    <row r="3797" spans="13:13">
      <c r="M3797" s="196"/>
    </row>
    <row r="3798" spans="13:13">
      <c r="M3798" s="196"/>
    </row>
    <row r="3799" spans="13:13">
      <c r="M3799" s="196"/>
    </row>
    <row r="3800" spans="13:13">
      <c r="M3800" s="196"/>
    </row>
    <row r="3801" spans="13:13">
      <c r="M3801" s="196"/>
    </row>
    <row r="3802" spans="13:13">
      <c r="M3802" s="196"/>
    </row>
    <row r="3803" spans="13:13">
      <c r="M3803" s="196"/>
    </row>
    <row r="3804" spans="13:13">
      <c r="M3804" s="196"/>
    </row>
    <row r="3805" spans="13:13">
      <c r="M3805" s="196"/>
    </row>
    <row r="3806" spans="13:13">
      <c r="M3806" s="196"/>
    </row>
    <row r="3807" spans="13:13">
      <c r="M3807" s="196"/>
    </row>
    <row r="3808" spans="13:13">
      <c r="M3808" s="196"/>
    </row>
    <row r="3809" spans="13:13">
      <c r="M3809" s="196"/>
    </row>
    <row r="3810" spans="13:13">
      <c r="M3810" s="196"/>
    </row>
    <row r="3811" spans="13:13">
      <c r="M3811" s="196"/>
    </row>
    <row r="3812" spans="13:13">
      <c r="M3812" s="196"/>
    </row>
    <row r="3813" spans="13:13">
      <c r="M3813" s="196"/>
    </row>
    <row r="3814" spans="13:13">
      <c r="M3814" s="196"/>
    </row>
    <row r="3815" spans="13:13">
      <c r="M3815" s="196"/>
    </row>
    <row r="3816" spans="13:13">
      <c r="M3816" s="196"/>
    </row>
    <row r="3817" spans="13:13">
      <c r="M3817" s="196"/>
    </row>
    <row r="3818" spans="13:13">
      <c r="M3818" s="196"/>
    </row>
    <row r="3819" spans="13:13">
      <c r="M3819" s="196"/>
    </row>
    <row r="3820" spans="13:13">
      <c r="M3820" s="196"/>
    </row>
    <row r="3821" spans="13:13">
      <c r="M3821" s="196"/>
    </row>
    <row r="3822" spans="13:13">
      <c r="M3822" s="196"/>
    </row>
    <row r="3823" spans="13:13">
      <c r="M3823" s="196"/>
    </row>
    <row r="3824" spans="13:13">
      <c r="M3824" s="196"/>
    </row>
    <row r="3825" spans="13:13">
      <c r="M3825" s="196"/>
    </row>
    <row r="3826" spans="13:13">
      <c r="M3826" s="196"/>
    </row>
    <row r="3827" spans="13:13">
      <c r="M3827" s="196"/>
    </row>
    <row r="3828" spans="13:13">
      <c r="M3828" s="196"/>
    </row>
    <row r="3829" spans="13:13">
      <c r="M3829" s="196"/>
    </row>
    <row r="3830" spans="13:13">
      <c r="M3830" s="196"/>
    </row>
    <row r="3831" spans="13:13">
      <c r="M3831" s="196"/>
    </row>
    <row r="3832" spans="13:13">
      <c r="M3832" s="196"/>
    </row>
    <row r="3833" spans="13:13">
      <c r="M3833" s="196"/>
    </row>
    <row r="3834" spans="13:13">
      <c r="M3834" s="196"/>
    </row>
    <row r="3835" spans="13:13">
      <c r="M3835" s="196"/>
    </row>
    <row r="3836" spans="13:13">
      <c r="M3836" s="196"/>
    </row>
    <row r="3837" spans="13:13">
      <c r="M3837" s="196"/>
    </row>
    <row r="3838" spans="13:13">
      <c r="M3838" s="196"/>
    </row>
    <row r="3839" spans="13:13">
      <c r="M3839" s="196"/>
    </row>
    <row r="3840" spans="13:13">
      <c r="M3840" s="196"/>
    </row>
    <row r="3841" spans="13:13">
      <c r="M3841" s="196"/>
    </row>
    <row r="3842" spans="13:13">
      <c r="M3842" s="196"/>
    </row>
    <row r="3843" spans="13:13">
      <c r="M3843" s="196"/>
    </row>
    <row r="3844" spans="13:13">
      <c r="M3844" s="196"/>
    </row>
    <row r="3845" spans="13:13">
      <c r="M3845" s="196"/>
    </row>
    <row r="3846" spans="13:13">
      <c r="M3846" s="196"/>
    </row>
    <row r="3847" spans="13:13">
      <c r="M3847" s="196"/>
    </row>
    <row r="3848" spans="13:13">
      <c r="M3848" s="196"/>
    </row>
    <row r="3849" spans="13:13">
      <c r="M3849" s="196"/>
    </row>
    <row r="3850" spans="13:13">
      <c r="M3850" s="196"/>
    </row>
    <row r="3851" spans="13:13">
      <c r="M3851" s="196"/>
    </row>
    <row r="3852" spans="13:13">
      <c r="M3852" s="196"/>
    </row>
    <row r="3853" spans="13:13">
      <c r="M3853" s="196"/>
    </row>
    <row r="3854" spans="13:13">
      <c r="M3854" s="196"/>
    </row>
    <row r="3855" spans="13:13">
      <c r="M3855" s="196"/>
    </row>
    <row r="3856" spans="13:13">
      <c r="M3856" s="196"/>
    </row>
    <row r="3857" spans="13:13">
      <c r="M3857" s="196"/>
    </row>
    <row r="3858" spans="13:13">
      <c r="M3858" s="196"/>
    </row>
    <row r="3859" spans="13:13">
      <c r="M3859" s="196"/>
    </row>
    <row r="3860" spans="13:13">
      <c r="M3860" s="196"/>
    </row>
    <row r="3861" spans="13:13">
      <c r="M3861" s="196"/>
    </row>
    <row r="3862" spans="13:13">
      <c r="M3862" s="196"/>
    </row>
    <row r="3863" spans="13:13">
      <c r="M3863" s="196"/>
    </row>
    <row r="3864" spans="13:13">
      <c r="M3864" s="196"/>
    </row>
    <row r="3865" spans="13:13">
      <c r="M3865" s="196"/>
    </row>
    <row r="3866" spans="13:13">
      <c r="M3866" s="196"/>
    </row>
    <row r="3867" spans="13:13">
      <c r="M3867" s="196"/>
    </row>
    <row r="3868" spans="13:13">
      <c r="M3868" s="196"/>
    </row>
    <row r="3869" spans="13:13">
      <c r="M3869" s="196"/>
    </row>
    <row r="3870" spans="13:13">
      <c r="M3870" s="196"/>
    </row>
    <row r="3871" spans="13:13">
      <c r="M3871" s="196"/>
    </row>
    <row r="3872" spans="13:13">
      <c r="M3872" s="196"/>
    </row>
    <row r="3873" spans="13:13">
      <c r="M3873" s="196"/>
    </row>
    <row r="3874" spans="13:13">
      <c r="M3874" s="196"/>
    </row>
    <row r="3875" spans="13:13">
      <c r="M3875" s="196"/>
    </row>
    <row r="3876" spans="13:13">
      <c r="M3876" s="196"/>
    </row>
    <row r="3877" spans="13:13">
      <c r="M3877" s="196"/>
    </row>
    <row r="3878" spans="13:13">
      <c r="M3878" s="196"/>
    </row>
    <row r="3879" spans="13:13">
      <c r="M3879" s="196"/>
    </row>
    <row r="3880" spans="13:13">
      <c r="M3880" s="196"/>
    </row>
    <row r="3881" spans="13:13">
      <c r="M3881" s="196"/>
    </row>
    <row r="3882" spans="13:13">
      <c r="M3882" s="196"/>
    </row>
    <row r="3883" spans="13:13">
      <c r="M3883" s="196"/>
    </row>
    <row r="3884" spans="13:13">
      <c r="M3884" s="196"/>
    </row>
    <row r="3885" spans="13:13">
      <c r="M3885" s="196"/>
    </row>
    <row r="3886" spans="13:13">
      <c r="M3886" s="196"/>
    </row>
    <row r="3887" spans="13:13">
      <c r="M3887" s="196"/>
    </row>
    <row r="3888" spans="13:13">
      <c r="M3888" s="196"/>
    </row>
    <row r="3889" spans="13:13">
      <c r="M3889" s="196"/>
    </row>
    <row r="3890" spans="13:13">
      <c r="M3890" s="196"/>
    </row>
    <row r="3891" spans="13:13">
      <c r="M3891" s="196"/>
    </row>
    <row r="3892" spans="13:13">
      <c r="M3892" s="196"/>
    </row>
    <row r="3893" spans="13:13">
      <c r="M3893" s="196"/>
    </row>
    <row r="3894" spans="13:13">
      <c r="M3894" s="196"/>
    </row>
    <row r="3895" spans="13:13">
      <c r="M3895" s="196"/>
    </row>
    <row r="3896" spans="13:13">
      <c r="M3896" s="196"/>
    </row>
    <row r="3897" spans="13:13">
      <c r="M3897" s="196"/>
    </row>
    <row r="3898" spans="13:13">
      <c r="M3898" s="196"/>
    </row>
    <row r="3899" spans="13:13">
      <c r="M3899" s="196"/>
    </row>
    <row r="3900" spans="13:13">
      <c r="M3900" s="196"/>
    </row>
    <row r="3901" spans="13:13">
      <c r="M3901" s="196"/>
    </row>
    <row r="3902" spans="13:13">
      <c r="M3902" s="196"/>
    </row>
    <row r="3903" spans="13:13">
      <c r="M3903" s="196"/>
    </row>
    <row r="3904" spans="13:13">
      <c r="M3904" s="196"/>
    </row>
    <row r="3905" spans="13:13">
      <c r="M3905" s="196"/>
    </row>
    <row r="3906" spans="13:13">
      <c r="M3906" s="196"/>
    </row>
    <row r="3907" spans="13:13">
      <c r="M3907" s="196"/>
    </row>
    <row r="3908" spans="13:13">
      <c r="M3908" s="196"/>
    </row>
    <row r="3909" spans="13:13">
      <c r="M3909" s="196"/>
    </row>
    <row r="3910" spans="13:13">
      <c r="M3910" s="196"/>
    </row>
    <row r="3911" spans="13:13">
      <c r="M3911" s="196"/>
    </row>
    <row r="3912" spans="13:13">
      <c r="M3912" s="196"/>
    </row>
    <row r="3913" spans="13:13">
      <c r="M3913" s="196"/>
    </row>
    <row r="3914" spans="13:13">
      <c r="M3914" s="196"/>
    </row>
    <row r="3915" spans="13:13">
      <c r="M3915" s="196"/>
    </row>
    <row r="3916" spans="13:13">
      <c r="M3916" s="196"/>
    </row>
    <row r="3917" spans="13:13">
      <c r="M3917" s="196"/>
    </row>
    <row r="3918" spans="13:13">
      <c r="M3918" s="196"/>
    </row>
    <row r="3919" spans="13:13">
      <c r="M3919" s="196"/>
    </row>
    <row r="3920" spans="13:13">
      <c r="M3920" s="196"/>
    </row>
    <row r="3921" spans="13:13">
      <c r="M3921" s="196"/>
    </row>
    <row r="3922" spans="13:13">
      <c r="M3922" s="196"/>
    </row>
    <row r="3923" spans="13:13">
      <c r="M3923" s="196"/>
    </row>
    <row r="3924" spans="13:13">
      <c r="M3924" s="196"/>
    </row>
    <row r="3925" spans="13:13">
      <c r="M3925" s="196"/>
    </row>
    <row r="3926" spans="13:13">
      <c r="M3926" s="196"/>
    </row>
    <row r="3927" spans="13:13">
      <c r="M3927" s="196"/>
    </row>
    <row r="3928" spans="13:13">
      <c r="M3928" s="196"/>
    </row>
    <row r="3929" spans="13:13">
      <c r="M3929" s="196"/>
    </row>
    <row r="3930" spans="13:13">
      <c r="M3930" s="196"/>
    </row>
    <row r="3931" spans="13:13">
      <c r="M3931" s="196"/>
    </row>
    <row r="3932" spans="13:13">
      <c r="M3932" s="196"/>
    </row>
    <row r="3933" spans="13:13">
      <c r="M3933" s="196"/>
    </row>
    <row r="3934" spans="13:13">
      <c r="M3934" s="196"/>
    </row>
    <row r="3935" spans="13:13">
      <c r="M3935" s="196"/>
    </row>
    <row r="3936" spans="13:13">
      <c r="M3936" s="196"/>
    </row>
    <row r="3937" spans="13:13">
      <c r="M3937" s="196"/>
    </row>
    <row r="3938" spans="13:13">
      <c r="M3938" s="196"/>
    </row>
    <row r="3939" spans="13:13">
      <c r="M3939" s="196"/>
    </row>
    <row r="3940" spans="13:13">
      <c r="M3940" s="196"/>
    </row>
    <row r="3941" spans="13:13">
      <c r="M3941" s="196"/>
    </row>
    <row r="3942" spans="13:13">
      <c r="M3942" s="196"/>
    </row>
    <row r="3943" spans="13:13">
      <c r="M3943" s="196"/>
    </row>
    <row r="3944" spans="13:13">
      <c r="M3944" s="196"/>
    </row>
    <row r="3945" spans="13:13">
      <c r="M3945" s="196"/>
    </row>
    <row r="3946" spans="13:13">
      <c r="M3946" s="196"/>
    </row>
    <row r="3947" spans="13:13">
      <c r="M3947" s="196"/>
    </row>
    <row r="3948" spans="13:13">
      <c r="M3948" s="196"/>
    </row>
    <row r="3949" spans="13:13">
      <c r="M3949" s="196"/>
    </row>
    <row r="3950" spans="13:13">
      <c r="M3950" s="196"/>
    </row>
    <row r="3951" spans="13:13">
      <c r="M3951" s="196"/>
    </row>
    <row r="3952" spans="13:13">
      <c r="M3952" s="196"/>
    </row>
    <row r="3953" spans="13:13">
      <c r="M3953" s="196"/>
    </row>
    <row r="3954" spans="13:13">
      <c r="M3954" s="196"/>
    </row>
    <row r="3955" spans="13:13">
      <c r="M3955" s="196"/>
    </row>
    <row r="3956" spans="13:13">
      <c r="M3956" s="196"/>
    </row>
    <row r="3957" spans="13:13">
      <c r="M3957" s="196"/>
    </row>
    <row r="3958" spans="13:13">
      <c r="M3958" s="196"/>
    </row>
    <row r="3959" spans="13:13">
      <c r="M3959" s="196"/>
    </row>
    <row r="3960" spans="13:13">
      <c r="M3960" s="196"/>
    </row>
    <row r="3961" spans="13:13">
      <c r="M3961" s="196"/>
    </row>
    <row r="3962" spans="13:13">
      <c r="M3962" s="196"/>
    </row>
    <row r="3963" spans="13:13">
      <c r="M3963" s="196"/>
    </row>
    <row r="3964" spans="13:13">
      <c r="M3964" s="196"/>
    </row>
    <row r="3965" spans="13:13">
      <c r="M3965" s="196"/>
    </row>
    <row r="3966" spans="13:13">
      <c r="M3966" s="196"/>
    </row>
    <row r="3967" spans="13:13">
      <c r="M3967" s="196"/>
    </row>
    <row r="3968" spans="13:13">
      <c r="M3968" s="196"/>
    </row>
    <row r="3969" spans="13:13">
      <c r="M3969" s="196"/>
    </row>
    <row r="3970" spans="13:13">
      <c r="M3970" s="196"/>
    </row>
    <row r="3971" spans="13:13">
      <c r="M3971" s="196"/>
    </row>
    <row r="3972" spans="13:13">
      <c r="M3972" s="196"/>
    </row>
    <row r="3973" spans="13:13">
      <c r="M3973" s="196"/>
    </row>
    <row r="3974" spans="13:13">
      <c r="M3974" s="196"/>
    </row>
    <row r="3975" spans="13:13">
      <c r="M3975" s="196"/>
    </row>
    <row r="3976" spans="13:13">
      <c r="M3976" s="196"/>
    </row>
    <row r="3977" spans="13:13">
      <c r="M3977" s="196"/>
    </row>
    <row r="3978" spans="13:13">
      <c r="M3978" s="196"/>
    </row>
    <row r="3979" spans="13:13">
      <c r="M3979" s="196"/>
    </row>
    <row r="3980" spans="13:13">
      <c r="M3980" s="196"/>
    </row>
    <row r="3981" spans="13:13">
      <c r="M3981" s="196"/>
    </row>
    <row r="3982" spans="13:13">
      <c r="M3982" s="196"/>
    </row>
    <row r="3983" spans="13:13">
      <c r="M3983" s="196"/>
    </row>
    <row r="3984" spans="13:13">
      <c r="M3984" s="196"/>
    </row>
    <row r="3985" spans="13:13">
      <c r="M3985" s="196"/>
    </row>
    <row r="3986" spans="13:13">
      <c r="M3986" s="196"/>
    </row>
    <row r="3987" spans="13:13">
      <c r="M3987" s="196"/>
    </row>
    <row r="3988" spans="13:13">
      <c r="M3988" s="196"/>
    </row>
    <row r="3989" spans="13:13">
      <c r="M3989" s="196"/>
    </row>
    <row r="3990" spans="13:13">
      <c r="M3990" s="196"/>
    </row>
    <row r="3991" spans="13:13">
      <c r="M3991" s="196"/>
    </row>
    <row r="3992" spans="13:13">
      <c r="M3992" s="196"/>
    </row>
    <row r="3993" spans="13:13">
      <c r="M3993" s="196"/>
    </row>
    <row r="3994" spans="13:13">
      <c r="M3994" s="196"/>
    </row>
    <row r="3995" spans="13:13">
      <c r="M3995" s="196"/>
    </row>
    <row r="3996" spans="13:13">
      <c r="M3996" s="196"/>
    </row>
    <row r="3997" spans="13:13">
      <c r="M3997" s="196"/>
    </row>
    <row r="3998" spans="13:13">
      <c r="M3998" s="196"/>
    </row>
    <row r="3999" spans="13:13">
      <c r="M3999" s="196"/>
    </row>
    <row r="4000" spans="13:13">
      <c r="M4000" s="196"/>
    </row>
    <row r="4001" spans="13:13">
      <c r="M4001" s="196"/>
    </row>
    <row r="4002" spans="13:13">
      <c r="M4002" s="196"/>
    </row>
    <row r="4003" spans="13:13">
      <c r="M4003" s="196"/>
    </row>
    <row r="4004" spans="13:13">
      <c r="M4004" s="196"/>
    </row>
    <row r="4005" spans="13:13">
      <c r="M4005" s="196"/>
    </row>
    <row r="4006" spans="13:13">
      <c r="M4006" s="196"/>
    </row>
    <row r="4007" spans="13:13">
      <c r="M4007" s="196"/>
    </row>
    <row r="4008" spans="13:13">
      <c r="M4008" s="196"/>
    </row>
    <row r="4009" spans="13:13">
      <c r="M4009" s="196"/>
    </row>
    <row r="4010" spans="13:13">
      <c r="M4010" s="196"/>
    </row>
    <row r="4011" spans="13:13">
      <c r="M4011" s="196"/>
    </row>
    <row r="4012" spans="13:13">
      <c r="M4012" s="196"/>
    </row>
    <row r="4013" spans="13:13">
      <c r="M4013" s="196"/>
    </row>
    <row r="4014" spans="13:13">
      <c r="M4014" s="196"/>
    </row>
    <row r="4015" spans="13:13">
      <c r="M4015" s="196"/>
    </row>
    <row r="4016" spans="13:13">
      <c r="M4016" s="196"/>
    </row>
    <row r="4017" spans="13:13">
      <c r="M4017" s="196"/>
    </row>
    <row r="4018" spans="13:13">
      <c r="M4018" s="196"/>
    </row>
    <row r="4019" spans="13:13">
      <c r="M4019" s="196"/>
    </row>
    <row r="4020" spans="13:13">
      <c r="M4020" s="196"/>
    </row>
    <row r="4021" spans="13:13">
      <c r="M4021" s="196"/>
    </row>
    <row r="4022" spans="13:13">
      <c r="M4022" s="196"/>
    </row>
    <row r="4023" spans="13:13">
      <c r="M4023" s="196"/>
    </row>
    <row r="4024" spans="13:13">
      <c r="M4024" s="196"/>
    </row>
    <row r="4025" spans="13:13">
      <c r="M4025" s="196"/>
    </row>
    <row r="4026" spans="13:13">
      <c r="M4026" s="196"/>
    </row>
    <row r="4027" spans="13:13">
      <c r="M4027" s="196"/>
    </row>
    <row r="4028" spans="13:13">
      <c r="M4028" s="196"/>
    </row>
    <row r="4029" spans="13:13">
      <c r="M4029" s="196"/>
    </row>
    <row r="4030" spans="13:13">
      <c r="M4030" s="196"/>
    </row>
    <row r="4031" spans="13:13">
      <c r="M4031" s="196"/>
    </row>
    <row r="4032" spans="13:13">
      <c r="M4032" s="196"/>
    </row>
    <row r="4033" spans="13:13">
      <c r="M4033" s="196"/>
    </row>
    <row r="4034" spans="13:13">
      <c r="M4034" s="196"/>
    </row>
    <row r="4035" spans="13:13">
      <c r="M4035" s="196"/>
    </row>
    <row r="4036" spans="13:13">
      <c r="M4036" s="196"/>
    </row>
    <row r="4037" spans="13:13">
      <c r="M4037" s="196"/>
    </row>
    <row r="4038" spans="13:13">
      <c r="M4038" s="196"/>
    </row>
    <row r="4039" spans="13:13">
      <c r="M4039" s="196"/>
    </row>
    <row r="4040" spans="13:13">
      <c r="M4040" s="196"/>
    </row>
    <row r="4041" spans="13:13">
      <c r="M4041" s="196"/>
    </row>
    <row r="4042" spans="13:13">
      <c r="M4042" s="196"/>
    </row>
    <row r="4043" spans="13:13">
      <c r="M4043" s="196"/>
    </row>
    <row r="4044" spans="13:13">
      <c r="M4044" s="196"/>
    </row>
    <row r="4045" spans="13:13">
      <c r="M4045" s="196"/>
    </row>
    <row r="4046" spans="13:13">
      <c r="M4046" s="196"/>
    </row>
    <row r="4047" spans="13:13">
      <c r="M4047" s="196"/>
    </row>
    <row r="4048" spans="13:13">
      <c r="M4048" s="196"/>
    </row>
    <row r="4049" spans="13:13">
      <c r="M4049" s="196"/>
    </row>
    <row r="4050" spans="13:13">
      <c r="M4050" s="196"/>
    </row>
    <row r="4051" spans="13:13">
      <c r="M4051" s="196"/>
    </row>
    <row r="4052" spans="13:13">
      <c r="M4052" s="196"/>
    </row>
    <row r="4053" spans="13:13">
      <c r="M4053" s="196"/>
    </row>
    <row r="4054" spans="13:13">
      <c r="M4054" s="196"/>
    </row>
    <row r="4055" spans="13:13">
      <c r="M4055" s="196"/>
    </row>
    <row r="4056" spans="13:13">
      <c r="M4056" s="196"/>
    </row>
    <row r="4057" spans="13:13">
      <c r="M4057" s="196"/>
    </row>
    <row r="4058" spans="13:13">
      <c r="M4058" s="196"/>
    </row>
    <row r="4059" spans="13:13">
      <c r="M4059" s="196"/>
    </row>
    <row r="4060" spans="13:13">
      <c r="M4060" s="196"/>
    </row>
    <row r="4061" spans="13:13">
      <c r="M4061" s="196"/>
    </row>
    <row r="4062" spans="13:13">
      <c r="M4062" s="196"/>
    </row>
    <row r="4063" spans="13:13">
      <c r="M4063" s="196"/>
    </row>
    <row r="4064" spans="13:13">
      <c r="M4064" s="196"/>
    </row>
    <row r="4065" spans="13:13">
      <c r="M4065" s="196"/>
    </row>
    <row r="4066" spans="13:13">
      <c r="M4066" s="196"/>
    </row>
    <row r="4067" spans="13:13">
      <c r="M4067" s="196"/>
    </row>
    <row r="4068" spans="13:13">
      <c r="M4068" s="196"/>
    </row>
    <row r="4069" spans="13:13">
      <c r="M4069" s="196"/>
    </row>
    <row r="4070" spans="13:13">
      <c r="M4070" s="196"/>
    </row>
    <row r="4071" spans="13:13">
      <c r="M4071" s="196"/>
    </row>
    <row r="4072" spans="13:13">
      <c r="M4072" s="196"/>
    </row>
    <row r="4073" spans="13:13">
      <c r="M4073" s="196"/>
    </row>
    <row r="4074" spans="13:13">
      <c r="M4074" s="196"/>
    </row>
    <row r="4075" spans="13:13">
      <c r="M4075" s="196"/>
    </row>
    <row r="4076" spans="13:13">
      <c r="M4076" s="196"/>
    </row>
    <row r="4077" spans="13:13">
      <c r="M4077" s="196"/>
    </row>
    <row r="4078" spans="13:13">
      <c r="M4078" s="196"/>
    </row>
    <row r="4079" spans="13:13">
      <c r="M4079" s="196"/>
    </row>
    <row r="4080" spans="13:13">
      <c r="M4080" s="196"/>
    </row>
    <row r="4081" spans="13:13">
      <c r="M4081" s="196"/>
    </row>
    <row r="4082" spans="13:13">
      <c r="M4082" s="196"/>
    </row>
    <row r="4083" spans="13:13">
      <c r="M4083" s="196"/>
    </row>
    <row r="4084" spans="13:13">
      <c r="M4084" s="196"/>
    </row>
    <row r="4085" spans="13:13">
      <c r="M4085" s="196"/>
    </row>
    <row r="4086" spans="13:13">
      <c r="M4086" s="196"/>
    </row>
    <row r="4087" spans="13:13">
      <c r="M4087" s="196"/>
    </row>
    <row r="4088" spans="13:13">
      <c r="M4088" s="196"/>
    </row>
    <row r="4089" spans="13:13">
      <c r="M4089" s="196"/>
    </row>
    <row r="4090" spans="13:13">
      <c r="M4090" s="196"/>
    </row>
    <row r="4091" spans="13:13">
      <c r="M4091" s="196"/>
    </row>
    <row r="4092" spans="13:13">
      <c r="M4092" s="196"/>
    </row>
    <row r="4093" spans="13:13">
      <c r="M4093" s="196"/>
    </row>
    <row r="4094" spans="13:13">
      <c r="M4094" s="196"/>
    </row>
    <row r="4095" spans="13:13">
      <c r="M4095" s="196"/>
    </row>
    <row r="4096" spans="13:13">
      <c r="M4096" s="196"/>
    </row>
    <row r="4097" spans="13:13">
      <c r="M4097" s="196"/>
    </row>
    <row r="4098" spans="13:13">
      <c r="M4098" s="196"/>
    </row>
    <row r="4099" spans="13:13">
      <c r="M4099" s="196"/>
    </row>
    <row r="4100" spans="13:13">
      <c r="M4100" s="196"/>
    </row>
    <row r="4101" spans="13:13">
      <c r="M4101" s="196"/>
    </row>
    <row r="4102" spans="13:13">
      <c r="M4102" s="196"/>
    </row>
    <row r="4103" spans="13:13">
      <c r="M4103" s="196"/>
    </row>
    <row r="4104" spans="13:13">
      <c r="M4104" s="196"/>
    </row>
    <row r="4105" spans="13:13">
      <c r="M4105" s="196"/>
    </row>
    <row r="4106" spans="13:13">
      <c r="M4106" s="196"/>
    </row>
    <row r="4107" spans="13:13">
      <c r="M4107" s="196"/>
    </row>
    <row r="4108" spans="13:13">
      <c r="M4108" s="196"/>
    </row>
    <row r="4109" spans="13:13">
      <c r="M4109" s="196"/>
    </row>
    <row r="4110" spans="13:13">
      <c r="M4110" s="196"/>
    </row>
    <row r="4111" spans="13:13">
      <c r="M4111" s="196"/>
    </row>
    <row r="4112" spans="13:13">
      <c r="M4112" s="196"/>
    </row>
    <row r="4113" spans="13:13">
      <c r="M4113" s="196"/>
    </row>
    <row r="4114" spans="13:13">
      <c r="M4114" s="196"/>
    </row>
    <row r="4115" spans="13:13">
      <c r="M4115" s="196"/>
    </row>
    <row r="4116" spans="13:13">
      <c r="M4116" s="196"/>
    </row>
    <row r="4117" spans="13:13">
      <c r="M4117" s="196"/>
    </row>
    <row r="4118" spans="13:13">
      <c r="M4118" s="196"/>
    </row>
    <row r="4119" spans="13:13">
      <c r="M4119" s="196"/>
    </row>
    <row r="4120" spans="13:13">
      <c r="M4120" s="196"/>
    </row>
    <row r="4121" spans="13:13">
      <c r="M4121" s="196"/>
    </row>
    <row r="4122" spans="13:13">
      <c r="M4122" s="196"/>
    </row>
    <row r="4123" spans="13:13">
      <c r="M4123" s="196"/>
    </row>
    <row r="4124" spans="13:13">
      <c r="M4124" s="196"/>
    </row>
    <row r="4125" spans="13:13">
      <c r="M4125" s="196"/>
    </row>
    <row r="4126" spans="13:13">
      <c r="M4126" s="196"/>
    </row>
    <row r="4127" spans="13:13">
      <c r="M4127" s="196"/>
    </row>
    <row r="4128" spans="13:13">
      <c r="M4128" s="196"/>
    </row>
    <row r="4129" spans="13:13">
      <c r="M4129" s="196"/>
    </row>
    <row r="4130" spans="13:13">
      <c r="M4130" s="196"/>
    </row>
    <row r="4131" spans="13:13">
      <c r="M4131" s="196"/>
    </row>
    <row r="4132" spans="13:13">
      <c r="M4132" s="196"/>
    </row>
    <row r="4133" spans="13:13">
      <c r="M4133" s="196"/>
    </row>
    <row r="4134" spans="13:13">
      <c r="M4134" s="196"/>
    </row>
    <row r="4135" spans="13:13">
      <c r="M4135" s="196"/>
    </row>
    <row r="4136" spans="13:13">
      <c r="M4136" s="196"/>
    </row>
    <row r="4137" spans="13:13">
      <c r="M4137" s="196"/>
    </row>
    <row r="4138" spans="13:13">
      <c r="M4138" s="196"/>
    </row>
    <row r="4139" spans="13:13">
      <c r="M4139" s="196"/>
    </row>
    <row r="4140" spans="13:13">
      <c r="M4140" s="196"/>
    </row>
    <row r="4141" spans="13:13">
      <c r="M4141" s="196"/>
    </row>
    <row r="4142" spans="13:13">
      <c r="M4142" s="196"/>
    </row>
    <row r="4143" spans="13:13">
      <c r="M4143" s="196"/>
    </row>
    <row r="4144" spans="13:13">
      <c r="M4144" s="196"/>
    </row>
    <row r="4145" spans="13:13">
      <c r="M4145" s="196"/>
    </row>
    <row r="4146" spans="13:13">
      <c r="M4146" s="196"/>
    </row>
    <row r="4147" spans="13:13">
      <c r="M4147" s="196"/>
    </row>
    <row r="4148" spans="13:13">
      <c r="M4148" s="196"/>
    </row>
    <row r="4149" spans="13:13">
      <c r="M4149" s="196"/>
    </row>
    <row r="4150" spans="13:13">
      <c r="M4150" s="196"/>
    </row>
    <row r="4151" spans="13:13">
      <c r="M4151" s="196"/>
    </row>
    <row r="4152" spans="13:13">
      <c r="M4152" s="196"/>
    </row>
    <row r="4153" spans="13:13">
      <c r="M4153" s="196"/>
    </row>
    <row r="4154" spans="13:13">
      <c r="M4154" s="196"/>
    </row>
    <row r="4155" spans="13:13">
      <c r="M4155" s="196"/>
    </row>
    <row r="4156" spans="13:13">
      <c r="M4156" s="196"/>
    </row>
    <row r="4157" spans="13:13">
      <c r="M4157" s="196"/>
    </row>
    <row r="4158" spans="13:13">
      <c r="M4158" s="196"/>
    </row>
    <row r="4159" spans="13:13">
      <c r="M4159" s="196"/>
    </row>
    <row r="4160" spans="13:13">
      <c r="M4160" s="196"/>
    </row>
    <row r="4161" spans="13:13">
      <c r="M4161" s="196"/>
    </row>
    <row r="4162" spans="13:13">
      <c r="M4162" s="196"/>
    </row>
    <row r="4163" spans="13:13">
      <c r="M4163" s="196"/>
    </row>
    <row r="4164" spans="13:13">
      <c r="M4164" s="196"/>
    </row>
    <row r="4165" spans="13:13">
      <c r="M4165" s="196"/>
    </row>
    <row r="4166" spans="13:13">
      <c r="M4166" s="196"/>
    </row>
    <row r="4167" spans="13:13">
      <c r="M4167" s="196"/>
    </row>
    <row r="4168" spans="13:13">
      <c r="M4168" s="196"/>
    </row>
    <row r="4169" spans="13:13">
      <c r="M4169" s="196"/>
    </row>
    <row r="4170" spans="13:13">
      <c r="M4170" s="196"/>
    </row>
    <row r="4171" spans="13:13">
      <c r="M4171" s="196"/>
    </row>
    <row r="4172" spans="13:13">
      <c r="M4172" s="196"/>
    </row>
    <row r="4173" spans="13:13">
      <c r="M4173" s="196"/>
    </row>
    <row r="4174" spans="13:13">
      <c r="M4174" s="196"/>
    </row>
    <row r="4175" spans="13:13">
      <c r="M4175" s="196"/>
    </row>
    <row r="4176" spans="13:13">
      <c r="M4176" s="196"/>
    </row>
    <row r="4177" spans="13:13">
      <c r="M4177" s="196"/>
    </row>
    <row r="4178" spans="13:13">
      <c r="M4178" s="196"/>
    </row>
    <row r="4179" spans="13:13">
      <c r="M4179" s="196"/>
    </row>
    <row r="4180" spans="13:13">
      <c r="M4180" s="196"/>
    </row>
    <row r="4181" spans="13:13">
      <c r="M4181" s="196"/>
    </row>
    <row r="4182" spans="13:13">
      <c r="M4182" s="196"/>
    </row>
    <row r="4183" spans="13:13">
      <c r="M4183" s="196"/>
    </row>
    <row r="4184" spans="13:13">
      <c r="M4184" s="196"/>
    </row>
    <row r="4185" spans="13:13">
      <c r="M4185" s="196"/>
    </row>
    <row r="4186" spans="13:13">
      <c r="M4186" s="196"/>
    </row>
    <row r="4187" spans="13:13">
      <c r="M4187" s="196"/>
    </row>
    <row r="4188" spans="13:13">
      <c r="M4188" s="196"/>
    </row>
    <row r="4189" spans="13:13">
      <c r="M4189" s="196"/>
    </row>
    <row r="4190" spans="13:13">
      <c r="M4190" s="196"/>
    </row>
    <row r="4191" spans="13:13">
      <c r="M4191" s="196"/>
    </row>
    <row r="4192" spans="13:13">
      <c r="M4192" s="196"/>
    </row>
    <row r="4193" spans="13:13">
      <c r="M4193" s="196"/>
    </row>
    <row r="4194" spans="13:13">
      <c r="M4194" s="196"/>
    </row>
    <row r="4195" spans="13:13">
      <c r="M4195" s="196"/>
    </row>
    <row r="4196" spans="13:13">
      <c r="M4196" s="196"/>
    </row>
    <row r="4197" spans="13:13">
      <c r="M4197" s="196"/>
    </row>
    <row r="4198" spans="13:13">
      <c r="M4198" s="196"/>
    </row>
    <row r="4199" spans="13:13">
      <c r="M4199" s="196"/>
    </row>
    <row r="4200" spans="13:13">
      <c r="M4200" s="196"/>
    </row>
    <row r="4201" spans="13:13">
      <c r="M4201" s="196"/>
    </row>
    <row r="4202" spans="13:13">
      <c r="M4202" s="196"/>
    </row>
    <row r="4203" spans="13:13">
      <c r="M4203" s="196"/>
    </row>
    <row r="4204" spans="13:13">
      <c r="M4204" s="196"/>
    </row>
    <row r="4205" spans="13:13">
      <c r="M4205" s="196"/>
    </row>
    <row r="4206" spans="13:13">
      <c r="M4206" s="196"/>
    </row>
    <row r="4207" spans="13:13">
      <c r="M4207" s="196"/>
    </row>
    <row r="4208" spans="13:13">
      <c r="M4208" s="196"/>
    </row>
    <row r="4209" spans="13:13">
      <c r="M4209" s="196"/>
    </row>
    <row r="4210" spans="13:13">
      <c r="M4210" s="196"/>
    </row>
    <row r="4211" spans="13:13">
      <c r="M4211" s="196"/>
    </row>
    <row r="4212" spans="13:13">
      <c r="M4212" s="196"/>
    </row>
    <row r="4213" spans="13:13">
      <c r="M4213" s="196"/>
    </row>
    <row r="4214" spans="13:13">
      <c r="M4214" s="196"/>
    </row>
    <row r="4215" spans="13:13">
      <c r="M4215" s="196"/>
    </row>
    <row r="4216" spans="13:13">
      <c r="M4216" s="196"/>
    </row>
    <row r="4217" spans="13:13">
      <c r="M4217" s="196"/>
    </row>
    <row r="4218" spans="13:13">
      <c r="M4218" s="196"/>
    </row>
    <row r="4219" spans="13:13">
      <c r="M4219" s="196"/>
    </row>
    <row r="4220" spans="13:13">
      <c r="M4220" s="196"/>
    </row>
    <row r="4221" spans="13:13">
      <c r="M4221" s="196"/>
    </row>
    <row r="4222" spans="13:13">
      <c r="M4222" s="196"/>
    </row>
    <row r="4223" spans="13:13">
      <c r="M4223" s="196"/>
    </row>
    <row r="4224" spans="13:13">
      <c r="M4224" s="196"/>
    </row>
    <row r="4225" spans="13:13">
      <c r="M4225" s="196"/>
    </row>
    <row r="4226" spans="13:13">
      <c r="M4226" s="196"/>
    </row>
    <row r="4227" spans="13:13">
      <c r="M4227" s="196"/>
    </row>
    <row r="4228" spans="13:13">
      <c r="M4228" s="196"/>
    </row>
    <row r="4229" spans="13:13">
      <c r="M4229" s="196"/>
    </row>
    <row r="4230" spans="13:13">
      <c r="M4230" s="196"/>
    </row>
    <row r="4231" spans="13:13">
      <c r="M4231" s="196"/>
    </row>
    <row r="4232" spans="13:13">
      <c r="M4232" s="196"/>
    </row>
    <row r="4233" spans="13:13">
      <c r="M4233" s="196"/>
    </row>
    <row r="4234" spans="13:13">
      <c r="M4234" s="196"/>
    </row>
    <row r="4235" spans="13:13">
      <c r="M4235" s="196"/>
    </row>
    <row r="4236" spans="13:13">
      <c r="M4236" s="196"/>
    </row>
    <row r="4237" spans="13:13">
      <c r="M4237" s="196"/>
    </row>
    <row r="4238" spans="13:13">
      <c r="M4238" s="196"/>
    </row>
    <row r="4239" spans="13:13">
      <c r="M4239" s="196"/>
    </row>
    <row r="4240" spans="13:13">
      <c r="M4240" s="196"/>
    </row>
    <row r="4241" spans="13:13">
      <c r="M4241" s="196"/>
    </row>
    <row r="4242" spans="13:13">
      <c r="M4242" s="196"/>
    </row>
    <row r="4243" spans="13:13">
      <c r="M4243" s="196"/>
    </row>
    <row r="4244" spans="13:13">
      <c r="M4244" s="196"/>
    </row>
    <row r="4245" spans="13:13">
      <c r="M4245" s="196"/>
    </row>
    <row r="4246" spans="13:13">
      <c r="M4246" s="196"/>
    </row>
    <row r="4247" spans="13:13">
      <c r="M4247" s="196"/>
    </row>
    <row r="4248" spans="13:13">
      <c r="M4248" s="196"/>
    </row>
    <row r="4249" spans="13:13">
      <c r="M4249" s="196"/>
    </row>
    <row r="4250" spans="13:13">
      <c r="M4250" s="196"/>
    </row>
    <row r="4251" spans="13:13">
      <c r="M4251" s="196"/>
    </row>
    <row r="4252" spans="13:13">
      <c r="M4252" s="196"/>
    </row>
    <row r="4253" spans="13:13">
      <c r="M4253" s="196"/>
    </row>
    <row r="4254" spans="13:13">
      <c r="M4254" s="196"/>
    </row>
    <row r="4255" spans="13:13">
      <c r="M4255" s="196"/>
    </row>
    <row r="4256" spans="13:13">
      <c r="M4256" s="196"/>
    </row>
    <row r="4257" spans="13:13">
      <c r="M4257" s="196"/>
    </row>
    <row r="4258" spans="13:13">
      <c r="M4258" s="196"/>
    </row>
    <row r="4259" spans="13:13">
      <c r="M4259" s="196"/>
    </row>
    <row r="4260" spans="13:13">
      <c r="M4260" s="196"/>
    </row>
    <row r="4261" spans="13:13">
      <c r="M4261" s="196"/>
    </row>
    <row r="4262" spans="13:13">
      <c r="M4262" s="196"/>
    </row>
    <row r="4263" spans="13:13">
      <c r="M4263" s="196"/>
    </row>
    <row r="4264" spans="13:13">
      <c r="M4264" s="196"/>
    </row>
    <row r="4265" spans="13:13">
      <c r="M4265" s="196"/>
    </row>
    <row r="4266" spans="13:13">
      <c r="M4266" s="196"/>
    </row>
    <row r="4267" spans="13:13">
      <c r="M4267" s="196"/>
    </row>
    <row r="4268" spans="13:13">
      <c r="M4268" s="196"/>
    </row>
    <row r="4269" spans="13:13">
      <c r="M4269" s="196"/>
    </row>
    <row r="4270" spans="13:13">
      <c r="M4270" s="196"/>
    </row>
    <row r="4271" spans="13:13">
      <c r="M4271" s="196"/>
    </row>
    <row r="4272" spans="13:13">
      <c r="M4272" s="196"/>
    </row>
    <row r="4273" spans="13:13">
      <c r="M4273" s="196"/>
    </row>
    <row r="4274" spans="13:13">
      <c r="M4274" s="196"/>
    </row>
    <row r="4275" spans="13:13">
      <c r="M4275" s="196"/>
    </row>
    <row r="4276" spans="13:13">
      <c r="M4276" s="196"/>
    </row>
    <row r="4277" spans="13:13">
      <c r="M4277" s="196"/>
    </row>
    <row r="4278" spans="13:13">
      <c r="M4278" s="196"/>
    </row>
    <row r="4279" spans="13:13">
      <c r="M4279" s="196"/>
    </row>
    <row r="4280" spans="13:13">
      <c r="M4280" s="196"/>
    </row>
    <row r="4281" spans="13:13">
      <c r="M4281" s="196"/>
    </row>
    <row r="4282" spans="13:13">
      <c r="M4282" s="196"/>
    </row>
    <row r="4283" spans="13:13">
      <c r="M4283" s="196"/>
    </row>
    <row r="4284" spans="13:13">
      <c r="M4284" s="196"/>
    </row>
    <row r="4285" spans="13:13">
      <c r="M4285" s="196"/>
    </row>
    <row r="4286" spans="13:13">
      <c r="M4286" s="196"/>
    </row>
    <row r="4287" spans="13:13">
      <c r="M4287" s="196"/>
    </row>
    <row r="4288" spans="13:13">
      <c r="M4288" s="196"/>
    </row>
    <row r="4289" spans="13:13">
      <c r="M4289" s="196"/>
    </row>
    <row r="4290" spans="13:13">
      <c r="M4290" s="196"/>
    </row>
    <row r="4291" spans="13:13">
      <c r="M4291" s="196"/>
    </row>
    <row r="4292" spans="13:13">
      <c r="M4292" s="196"/>
    </row>
    <row r="4293" spans="13:13">
      <c r="M4293" s="196"/>
    </row>
    <row r="4294" spans="13:13">
      <c r="M4294" s="196"/>
    </row>
    <row r="4295" spans="13:13">
      <c r="M4295" s="196"/>
    </row>
    <row r="4296" spans="13:13">
      <c r="M4296" s="196"/>
    </row>
    <row r="4297" spans="13:13">
      <c r="M4297" s="196"/>
    </row>
    <row r="4298" spans="13:13">
      <c r="M4298" s="196"/>
    </row>
    <row r="4299" spans="13:13">
      <c r="M4299" s="196"/>
    </row>
    <row r="4300" spans="13:13">
      <c r="M4300" s="196"/>
    </row>
    <row r="4301" spans="13:13">
      <c r="M4301" s="196"/>
    </row>
    <row r="4302" spans="13:13">
      <c r="M4302" s="196"/>
    </row>
    <row r="4303" spans="13:13">
      <c r="M4303" s="196"/>
    </row>
    <row r="4304" spans="13:13">
      <c r="M4304" s="196"/>
    </row>
    <row r="4305" spans="13:13">
      <c r="M4305" s="196"/>
    </row>
    <row r="4306" spans="13:13">
      <c r="M4306" s="196"/>
    </row>
    <row r="4307" spans="13:13">
      <c r="M4307" s="196"/>
    </row>
    <row r="4308" spans="13:13">
      <c r="M4308" s="196"/>
    </row>
    <row r="4309" spans="13:13">
      <c r="M4309" s="196"/>
    </row>
    <row r="4310" spans="13:13">
      <c r="M4310" s="196"/>
    </row>
    <row r="4311" spans="13:13">
      <c r="M4311" s="196"/>
    </row>
    <row r="4312" spans="13:13">
      <c r="M4312" s="196"/>
    </row>
    <row r="4313" spans="13:13">
      <c r="M4313" s="196"/>
    </row>
    <row r="4314" spans="13:13">
      <c r="M4314" s="196"/>
    </row>
    <row r="4315" spans="13:13">
      <c r="M4315" s="196"/>
    </row>
    <row r="4316" spans="13:13">
      <c r="M4316" s="196"/>
    </row>
    <row r="4317" spans="13:13">
      <c r="M4317" s="196"/>
    </row>
    <row r="4318" spans="13:13">
      <c r="M4318" s="196"/>
    </row>
    <row r="4319" spans="13:13">
      <c r="M4319" s="196"/>
    </row>
    <row r="4320" spans="13:13">
      <c r="M4320" s="196"/>
    </row>
    <row r="4321" spans="2:13">
      <c r="M4321" s="196"/>
    </row>
    <row r="4322" spans="2:13">
      <c r="M4322" s="197"/>
    </row>
    <row r="4323" spans="2:13" s="200" customFormat="1">
      <c r="B4323" s="198"/>
      <c r="C4323" s="199"/>
      <c r="D4323" s="3"/>
      <c r="F4323" s="199"/>
      <c r="H4323" s="201"/>
      <c r="J4323" s="201"/>
      <c r="K4323" s="194"/>
      <c r="L4323" s="195"/>
      <c r="M4323" s="202"/>
    </row>
    <row r="4324" spans="2:13" s="200" customFormat="1">
      <c r="B4324" s="198"/>
      <c r="C4324" s="199"/>
      <c r="D4324" s="3"/>
      <c r="F4324" s="199"/>
      <c r="H4324" s="201"/>
      <c r="J4324" s="201"/>
      <c r="K4324" s="194"/>
      <c r="L4324" s="195"/>
      <c r="M4324" s="202"/>
    </row>
    <row r="4325" spans="2:13" s="200" customFormat="1">
      <c r="B4325" s="198"/>
      <c r="C4325" s="199"/>
      <c r="D4325" s="3"/>
      <c r="F4325" s="199"/>
      <c r="H4325" s="201"/>
      <c r="J4325" s="201"/>
      <c r="K4325" s="194"/>
      <c r="L4325" s="195"/>
      <c r="M4325" s="202"/>
    </row>
    <row r="4326" spans="2:13" s="200" customFormat="1">
      <c r="B4326" s="198"/>
      <c r="C4326" s="199"/>
      <c r="D4326" s="3"/>
      <c r="F4326" s="199"/>
      <c r="H4326" s="201"/>
      <c r="J4326" s="201"/>
      <c r="K4326" s="194"/>
      <c r="L4326" s="195"/>
      <c r="M4326" s="202"/>
    </row>
    <row r="4327" spans="2:13" s="200" customFormat="1">
      <c r="B4327" s="198"/>
      <c r="C4327" s="199"/>
      <c r="D4327" s="3"/>
      <c r="F4327" s="199"/>
      <c r="H4327" s="201"/>
      <c r="J4327" s="201"/>
      <c r="K4327" s="194"/>
      <c r="L4327" s="195"/>
      <c r="M4327" s="202"/>
    </row>
    <row r="4328" spans="2:13" s="200" customFormat="1">
      <c r="B4328" s="198"/>
      <c r="C4328" s="199"/>
      <c r="D4328" s="3"/>
      <c r="F4328" s="199"/>
      <c r="H4328" s="201"/>
      <c r="J4328" s="201"/>
      <c r="K4328" s="194"/>
      <c r="L4328" s="195"/>
      <c r="M4328" s="202"/>
    </row>
    <row r="4329" spans="2:13" s="200" customFormat="1">
      <c r="B4329" s="198"/>
      <c r="C4329" s="199"/>
      <c r="D4329" s="3"/>
      <c r="F4329" s="199"/>
      <c r="H4329" s="201"/>
      <c r="J4329" s="201"/>
      <c r="K4329" s="194"/>
      <c r="L4329" s="195"/>
      <c r="M4329" s="202"/>
    </row>
    <row r="4330" spans="2:13" s="200" customFormat="1">
      <c r="B4330" s="198"/>
      <c r="C4330" s="199"/>
      <c r="D4330" s="3"/>
      <c r="F4330" s="199"/>
      <c r="H4330" s="201"/>
      <c r="J4330" s="201"/>
      <c r="K4330" s="194"/>
      <c r="L4330" s="195"/>
      <c r="M4330" s="202"/>
    </row>
    <row r="4331" spans="2:13" s="200" customFormat="1">
      <c r="B4331" s="198"/>
      <c r="C4331" s="199"/>
      <c r="D4331" s="3"/>
      <c r="F4331" s="199"/>
      <c r="H4331" s="201"/>
      <c r="J4331" s="201"/>
      <c r="K4331" s="194"/>
      <c r="L4331" s="195"/>
      <c r="M4331" s="202"/>
    </row>
    <row r="4332" spans="2:13" s="200" customFormat="1">
      <c r="B4332" s="198"/>
      <c r="C4332" s="199"/>
      <c r="D4332" s="3"/>
      <c r="F4332" s="199"/>
      <c r="H4332" s="201"/>
      <c r="J4332" s="201"/>
      <c r="K4332" s="194"/>
      <c r="L4332" s="195"/>
      <c r="M4332" s="202"/>
    </row>
    <row r="4333" spans="2:13" s="200" customFormat="1">
      <c r="B4333" s="198"/>
      <c r="C4333" s="199"/>
      <c r="D4333" s="3"/>
      <c r="F4333" s="199"/>
      <c r="H4333" s="201"/>
      <c r="J4333" s="201"/>
      <c r="K4333" s="194"/>
      <c r="L4333" s="195"/>
      <c r="M4333" s="202"/>
    </row>
    <row r="4334" spans="2:13" s="200" customFormat="1">
      <c r="B4334" s="198"/>
      <c r="C4334" s="199"/>
      <c r="D4334" s="3"/>
      <c r="F4334" s="199"/>
      <c r="H4334" s="201"/>
      <c r="J4334" s="201"/>
      <c r="K4334" s="194"/>
      <c r="L4334" s="195"/>
      <c r="M4334" s="202"/>
    </row>
    <row r="4335" spans="2:13" s="200" customFormat="1">
      <c r="B4335" s="198"/>
      <c r="C4335" s="199"/>
      <c r="D4335" s="3"/>
      <c r="F4335" s="199"/>
      <c r="H4335" s="201"/>
      <c r="J4335" s="201"/>
      <c r="K4335" s="194"/>
      <c r="L4335" s="195"/>
      <c r="M4335" s="202"/>
    </row>
    <row r="4336" spans="2:13" s="200" customFormat="1">
      <c r="B4336" s="198"/>
      <c r="C4336" s="199"/>
      <c r="D4336" s="3"/>
      <c r="F4336" s="199"/>
      <c r="H4336" s="201"/>
      <c r="J4336" s="201"/>
      <c r="K4336" s="194"/>
      <c r="L4336" s="195"/>
      <c r="M4336" s="202"/>
    </row>
    <row r="4337" spans="2:13" s="200" customFormat="1">
      <c r="B4337" s="198"/>
      <c r="C4337" s="199"/>
      <c r="D4337" s="3"/>
      <c r="F4337" s="199"/>
      <c r="H4337" s="201"/>
      <c r="J4337" s="201"/>
      <c r="K4337" s="194"/>
      <c r="L4337" s="195"/>
      <c r="M4337" s="202"/>
    </row>
    <row r="4338" spans="2:13" s="200" customFormat="1">
      <c r="B4338" s="198"/>
      <c r="C4338" s="199"/>
      <c r="D4338" s="3"/>
      <c r="F4338" s="199"/>
      <c r="H4338" s="201"/>
      <c r="J4338" s="201"/>
      <c r="K4338" s="194"/>
      <c r="L4338" s="195"/>
      <c r="M4338" s="202"/>
    </row>
    <row r="4339" spans="2:13" s="200" customFormat="1">
      <c r="B4339" s="198"/>
      <c r="C4339" s="199"/>
      <c r="D4339" s="3"/>
      <c r="F4339" s="199"/>
      <c r="H4339" s="201"/>
      <c r="J4339" s="201"/>
      <c r="K4339" s="194"/>
      <c r="L4339" s="195"/>
      <c r="M4339" s="202"/>
    </row>
    <row r="4340" spans="2:13" s="200" customFormat="1">
      <c r="B4340" s="198"/>
      <c r="C4340" s="199"/>
      <c r="D4340" s="3"/>
      <c r="F4340" s="199"/>
      <c r="H4340" s="201"/>
      <c r="J4340" s="201"/>
      <c r="K4340" s="194"/>
      <c r="L4340" s="195"/>
      <c r="M4340" s="202"/>
    </row>
    <row r="4341" spans="2:13" s="200" customFormat="1">
      <c r="B4341" s="198"/>
      <c r="C4341" s="199"/>
      <c r="D4341" s="3"/>
      <c r="F4341" s="199"/>
      <c r="H4341" s="201"/>
      <c r="J4341" s="201"/>
      <c r="K4341" s="194"/>
      <c r="L4341" s="195"/>
      <c r="M4341" s="202"/>
    </row>
    <row r="4342" spans="2:13" s="200" customFormat="1">
      <c r="B4342" s="198"/>
      <c r="C4342" s="199"/>
      <c r="D4342" s="3"/>
      <c r="F4342" s="199"/>
      <c r="H4342" s="201"/>
      <c r="J4342" s="201"/>
      <c r="K4342" s="194"/>
      <c r="L4342" s="195"/>
      <c r="M4342" s="202"/>
    </row>
    <row r="4343" spans="2:13" s="200" customFormat="1">
      <c r="B4343" s="198"/>
      <c r="C4343" s="199"/>
      <c r="D4343" s="3"/>
      <c r="F4343" s="199"/>
      <c r="H4343" s="201"/>
      <c r="J4343" s="201"/>
      <c r="K4343" s="194"/>
      <c r="L4343" s="195"/>
      <c r="M4343" s="202"/>
    </row>
    <row r="4344" spans="2:13" s="200" customFormat="1">
      <c r="B4344" s="198"/>
      <c r="C4344" s="199"/>
      <c r="D4344" s="3"/>
      <c r="F4344" s="199"/>
      <c r="H4344" s="201"/>
      <c r="J4344" s="201"/>
      <c r="K4344" s="194"/>
      <c r="L4344" s="195"/>
      <c r="M4344" s="202"/>
    </row>
    <row r="4345" spans="2:13" s="200" customFormat="1">
      <c r="B4345" s="198"/>
      <c r="C4345" s="199"/>
      <c r="D4345" s="3"/>
      <c r="F4345" s="199"/>
      <c r="H4345" s="201"/>
      <c r="J4345" s="201"/>
      <c r="K4345" s="194"/>
      <c r="L4345" s="195"/>
      <c r="M4345" s="202"/>
    </row>
    <row r="4346" spans="2:13" s="200" customFormat="1">
      <c r="B4346" s="198"/>
      <c r="C4346" s="199"/>
      <c r="D4346" s="3"/>
      <c r="F4346" s="199"/>
      <c r="H4346" s="201"/>
      <c r="J4346" s="201"/>
      <c r="K4346" s="194"/>
      <c r="L4346" s="195"/>
      <c r="M4346" s="202"/>
    </row>
    <row r="4347" spans="2:13" s="200" customFormat="1">
      <c r="B4347" s="198"/>
      <c r="C4347" s="199"/>
      <c r="D4347" s="3"/>
      <c r="F4347" s="199"/>
      <c r="H4347" s="201"/>
      <c r="J4347" s="201"/>
      <c r="K4347" s="194"/>
      <c r="L4347" s="195"/>
      <c r="M4347" s="202"/>
    </row>
    <row r="4348" spans="2:13" s="200" customFormat="1">
      <c r="B4348" s="198"/>
      <c r="C4348" s="199"/>
      <c r="D4348" s="3"/>
      <c r="F4348" s="199"/>
      <c r="H4348" s="201"/>
      <c r="J4348" s="201"/>
      <c r="K4348" s="194"/>
      <c r="L4348" s="195"/>
      <c r="M4348" s="202"/>
    </row>
    <row r="4349" spans="2:13" s="200" customFormat="1">
      <c r="B4349" s="198"/>
      <c r="C4349" s="199"/>
      <c r="D4349" s="3"/>
      <c r="F4349" s="199"/>
      <c r="H4349" s="201"/>
      <c r="J4349" s="201"/>
      <c r="K4349" s="194"/>
      <c r="L4349" s="195"/>
      <c r="M4349" s="202"/>
    </row>
    <row r="4350" spans="2:13" s="200" customFormat="1">
      <c r="B4350" s="198"/>
      <c r="C4350" s="199"/>
      <c r="D4350" s="3"/>
      <c r="F4350" s="199"/>
      <c r="H4350" s="201"/>
      <c r="J4350" s="201"/>
      <c r="K4350" s="194"/>
      <c r="L4350" s="195"/>
      <c r="M4350" s="202"/>
    </row>
    <row r="4351" spans="2:13" s="200" customFormat="1">
      <c r="B4351" s="198"/>
      <c r="C4351" s="199"/>
      <c r="D4351" s="3"/>
      <c r="F4351" s="199"/>
      <c r="H4351" s="201"/>
      <c r="J4351" s="201"/>
      <c r="K4351" s="194"/>
      <c r="L4351" s="195"/>
      <c r="M4351" s="202"/>
    </row>
    <row r="4352" spans="2:13" s="200" customFormat="1">
      <c r="B4352" s="198"/>
      <c r="C4352" s="199"/>
      <c r="D4352" s="3"/>
      <c r="F4352" s="199"/>
      <c r="H4352" s="201"/>
      <c r="J4352" s="201"/>
      <c r="K4352" s="194"/>
      <c r="L4352" s="195"/>
      <c r="M4352" s="202"/>
    </row>
    <row r="4353" spans="2:13" s="200" customFormat="1">
      <c r="B4353" s="198"/>
      <c r="C4353" s="199"/>
      <c r="D4353" s="3"/>
      <c r="F4353" s="199"/>
      <c r="H4353" s="201"/>
      <c r="J4353" s="201"/>
      <c r="K4353" s="194"/>
      <c r="L4353" s="195"/>
      <c r="M4353" s="202"/>
    </row>
    <row r="4354" spans="2:13" s="200" customFormat="1">
      <c r="B4354" s="198"/>
      <c r="C4354" s="199"/>
      <c r="D4354" s="3"/>
      <c r="F4354" s="199"/>
      <c r="H4354" s="201"/>
      <c r="J4354" s="201"/>
      <c r="K4354" s="194"/>
      <c r="L4354" s="195"/>
      <c r="M4354" s="202"/>
    </row>
    <row r="4355" spans="2:13" s="200" customFormat="1">
      <c r="B4355" s="198"/>
      <c r="C4355" s="199"/>
      <c r="D4355" s="3"/>
      <c r="F4355" s="199"/>
      <c r="H4355" s="201"/>
      <c r="J4355" s="201"/>
      <c r="K4355" s="194"/>
      <c r="L4355" s="195"/>
      <c r="M4355" s="202"/>
    </row>
    <row r="4356" spans="2:13" s="200" customFormat="1">
      <c r="B4356" s="198"/>
      <c r="C4356" s="199"/>
      <c r="D4356" s="3"/>
      <c r="F4356" s="199"/>
      <c r="H4356" s="201"/>
      <c r="J4356" s="201"/>
      <c r="K4356" s="194"/>
      <c r="L4356" s="195"/>
      <c r="M4356" s="202"/>
    </row>
    <row r="4357" spans="2:13" s="200" customFormat="1">
      <c r="B4357" s="198"/>
      <c r="C4357" s="199"/>
      <c r="D4357" s="3"/>
      <c r="F4357" s="199"/>
      <c r="H4357" s="201"/>
      <c r="J4357" s="201"/>
      <c r="K4357" s="194"/>
      <c r="L4357" s="195"/>
      <c r="M4357" s="202"/>
    </row>
    <row r="4358" spans="2:13" s="200" customFormat="1">
      <c r="B4358" s="198"/>
      <c r="C4358" s="199"/>
      <c r="D4358" s="3"/>
      <c r="F4358" s="199"/>
      <c r="H4358" s="201"/>
      <c r="J4358" s="201"/>
      <c r="K4358" s="194"/>
      <c r="L4358" s="195"/>
      <c r="M4358" s="202"/>
    </row>
    <row r="4359" spans="2:13" s="200" customFormat="1">
      <c r="B4359" s="198"/>
      <c r="C4359" s="199"/>
      <c r="D4359" s="3"/>
      <c r="F4359" s="199"/>
      <c r="H4359" s="201"/>
      <c r="J4359" s="201"/>
      <c r="K4359" s="194"/>
      <c r="L4359" s="195"/>
      <c r="M4359" s="202"/>
    </row>
    <row r="4360" spans="2:13" s="200" customFormat="1">
      <c r="B4360" s="198"/>
      <c r="C4360" s="199"/>
      <c r="D4360" s="3"/>
      <c r="F4360" s="199"/>
      <c r="H4360" s="201"/>
      <c r="J4360" s="201"/>
      <c r="K4360" s="194"/>
      <c r="L4360" s="195"/>
      <c r="M4360" s="202"/>
    </row>
    <row r="4361" spans="2:13" s="200" customFormat="1">
      <c r="B4361" s="198"/>
      <c r="C4361" s="199"/>
      <c r="D4361" s="3"/>
      <c r="F4361" s="199"/>
      <c r="H4361" s="201"/>
      <c r="J4361" s="201"/>
      <c r="K4361" s="194"/>
      <c r="L4361" s="195"/>
      <c r="M4361" s="202"/>
    </row>
    <row r="4362" spans="2:13" s="200" customFormat="1">
      <c r="B4362" s="198"/>
      <c r="C4362" s="199"/>
      <c r="D4362" s="3"/>
      <c r="F4362" s="199"/>
      <c r="H4362" s="201"/>
      <c r="J4362" s="201"/>
      <c r="K4362" s="194"/>
      <c r="L4362" s="195"/>
      <c r="M4362" s="202"/>
    </row>
    <row r="4363" spans="2:13" s="200" customFormat="1">
      <c r="B4363" s="198"/>
      <c r="C4363" s="199"/>
      <c r="D4363" s="3"/>
      <c r="F4363" s="199"/>
      <c r="H4363" s="201"/>
      <c r="J4363" s="201"/>
      <c r="K4363" s="194"/>
      <c r="L4363" s="195"/>
      <c r="M4363" s="202"/>
    </row>
    <row r="4364" spans="2:13" s="200" customFormat="1">
      <c r="B4364" s="198"/>
      <c r="C4364" s="199"/>
      <c r="D4364" s="3"/>
      <c r="F4364" s="199"/>
      <c r="H4364" s="201"/>
      <c r="J4364" s="201"/>
      <c r="K4364" s="194"/>
      <c r="L4364" s="195"/>
      <c r="M4364" s="202"/>
    </row>
    <row r="4365" spans="2:13" s="200" customFormat="1">
      <c r="B4365" s="198"/>
      <c r="C4365" s="199"/>
      <c r="D4365" s="3"/>
      <c r="F4365" s="199"/>
      <c r="H4365" s="201"/>
      <c r="J4365" s="201"/>
      <c r="K4365" s="194"/>
      <c r="L4365" s="195"/>
      <c r="M4365" s="202"/>
    </row>
    <row r="4366" spans="2:13" s="200" customFormat="1">
      <c r="B4366" s="198"/>
      <c r="C4366" s="199"/>
      <c r="D4366" s="3"/>
      <c r="F4366" s="199"/>
      <c r="H4366" s="201"/>
      <c r="J4366" s="201"/>
      <c r="K4366" s="194"/>
      <c r="L4366" s="195"/>
      <c r="M4366" s="202"/>
    </row>
    <row r="4367" spans="2:13" s="200" customFormat="1">
      <c r="B4367" s="198"/>
      <c r="C4367" s="199"/>
      <c r="D4367" s="3"/>
      <c r="F4367" s="199"/>
      <c r="H4367" s="201"/>
      <c r="J4367" s="201"/>
      <c r="K4367" s="194"/>
      <c r="L4367" s="195"/>
      <c r="M4367" s="202"/>
    </row>
    <row r="4368" spans="2:13" s="200" customFormat="1">
      <c r="B4368" s="198"/>
      <c r="C4368" s="199"/>
      <c r="D4368" s="3"/>
      <c r="F4368" s="199"/>
      <c r="H4368" s="201"/>
      <c r="J4368" s="201"/>
      <c r="K4368" s="194"/>
      <c r="L4368" s="195"/>
      <c r="M4368" s="202"/>
    </row>
    <row r="4369" spans="2:13" s="200" customFormat="1">
      <c r="B4369" s="198"/>
      <c r="C4369" s="199"/>
      <c r="D4369" s="3"/>
      <c r="F4369" s="199"/>
      <c r="H4369" s="201"/>
      <c r="J4369" s="201"/>
      <c r="K4369" s="194"/>
      <c r="L4369" s="195"/>
      <c r="M4369" s="202"/>
    </row>
    <row r="4370" spans="2:13" s="200" customFormat="1">
      <c r="B4370" s="198"/>
      <c r="C4370" s="199"/>
      <c r="D4370" s="3"/>
      <c r="F4370" s="199"/>
      <c r="H4370" s="201"/>
      <c r="J4370" s="201"/>
      <c r="K4370" s="194"/>
      <c r="L4370" s="195"/>
      <c r="M4370" s="202"/>
    </row>
    <row r="4371" spans="2:13" s="200" customFormat="1">
      <c r="B4371" s="198"/>
      <c r="C4371" s="199"/>
      <c r="D4371" s="3"/>
      <c r="F4371" s="199"/>
      <c r="H4371" s="201"/>
      <c r="J4371" s="201"/>
      <c r="K4371" s="194"/>
      <c r="L4371" s="195"/>
      <c r="M4371" s="202"/>
    </row>
    <row r="4372" spans="2:13" s="200" customFormat="1">
      <c r="B4372" s="198"/>
      <c r="C4372" s="199"/>
      <c r="D4372" s="3"/>
      <c r="F4372" s="199"/>
      <c r="H4372" s="201"/>
      <c r="J4372" s="201"/>
      <c r="K4372" s="194"/>
      <c r="L4372" s="195"/>
      <c r="M4372" s="202"/>
    </row>
    <row r="4373" spans="2:13" s="200" customFormat="1">
      <c r="B4373" s="198"/>
      <c r="C4373" s="199"/>
      <c r="D4373" s="3"/>
      <c r="F4373" s="199"/>
      <c r="H4373" s="201"/>
      <c r="J4373" s="201"/>
      <c r="K4373" s="194"/>
      <c r="L4373" s="195"/>
      <c r="M4373" s="202"/>
    </row>
    <row r="4374" spans="2:13" s="200" customFormat="1">
      <c r="B4374" s="198"/>
      <c r="C4374" s="199"/>
      <c r="D4374" s="3"/>
      <c r="F4374" s="199"/>
      <c r="H4374" s="201"/>
      <c r="J4374" s="201"/>
      <c r="K4374" s="194"/>
      <c r="L4374" s="195"/>
      <c r="M4374" s="202"/>
    </row>
    <row r="4375" spans="2:13" s="200" customFormat="1">
      <c r="B4375" s="198"/>
      <c r="C4375" s="199"/>
      <c r="D4375" s="3"/>
      <c r="F4375" s="199"/>
      <c r="H4375" s="201"/>
      <c r="J4375" s="201"/>
      <c r="K4375" s="194"/>
      <c r="L4375" s="195"/>
      <c r="M4375" s="202"/>
    </row>
    <row r="4376" spans="2:13" s="200" customFormat="1">
      <c r="B4376" s="198"/>
      <c r="C4376" s="199"/>
      <c r="D4376" s="3"/>
      <c r="F4376" s="199"/>
      <c r="H4376" s="201"/>
      <c r="J4376" s="201"/>
      <c r="K4376" s="194"/>
      <c r="L4376" s="195"/>
      <c r="M4376" s="202"/>
    </row>
    <row r="4377" spans="2:13" s="200" customFormat="1">
      <c r="B4377" s="198"/>
      <c r="C4377" s="199"/>
      <c r="D4377" s="3"/>
      <c r="F4377" s="199"/>
      <c r="H4377" s="201"/>
      <c r="J4377" s="201"/>
      <c r="K4377" s="194"/>
      <c r="L4377" s="195"/>
      <c r="M4377" s="202"/>
    </row>
    <row r="4378" spans="2:13" s="200" customFormat="1">
      <c r="B4378" s="198"/>
      <c r="C4378" s="199"/>
      <c r="D4378" s="3"/>
      <c r="F4378" s="199"/>
      <c r="H4378" s="201"/>
      <c r="J4378" s="201"/>
      <c r="K4378" s="194"/>
      <c r="L4378" s="195"/>
      <c r="M4378" s="202"/>
    </row>
    <row r="4379" spans="2:13" s="200" customFormat="1">
      <c r="B4379" s="198"/>
      <c r="C4379" s="199"/>
      <c r="D4379" s="3"/>
      <c r="F4379" s="199"/>
      <c r="H4379" s="201"/>
      <c r="J4379" s="201"/>
      <c r="K4379" s="194"/>
      <c r="L4379" s="195"/>
      <c r="M4379" s="202"/>
    </row>
    <row r="4380" spans="2:13" s="200" customFormat="1">
      <c r="B4380" s="198"/>
      <c r="C4380" s="199"/>
      <c r="D4380" s="3"/>
      <c r="F4380" s="199"/>
      <c r="H4380" s="201"/>
      <c r="J4380" s="201"/>
      <c r="K4380" s="194"/>
      <c r="L4380" s="195"/>
      <c r="M4380" s="202"/>
    </row>
    <row r="4381" spans="2:13" s="200" customFormat="1">
      <c r="B4381" s="198"/>
      <c r="C4381" s="199"/>
      <c r="D4381" s="3"/>
      <c r="F4381" s="199"/>
      <c r="H4381" s="201"/>
      <c r="J4381" s="201"/>
      <c r="K4381" s="194"/>
      <c r="L4381" s="195"/>
      <c r="M4381" s="202"/>
    </row>
    <row r="4382" spans="2:13" s="200" customFormat="1">
      <c r="B4382" s="198"/>
      <c r="C4382" s="199"/>
      <c r="D4382" s="3"/>
      <c r="F4382" s="199"/>
      <c r="H4382" s="201"/>
      <c r="J4382" s="201"/>
      <c r="K4382" s="194"/>
      <c r="L4382" s="195"/>
      <c r="M4382" s="202"/>
    </row>
    <row r="4383" spans="2:13" s="200" customFormat="1">
      <c r="B4383" s="198"/>
      <c r="C4383" s="199"/>
      <c r="D4383" s="3"/>
      <c r="F4383" s="199"/>
      <c r="H4383" s="201"/>
      <c r="J4383" s="201"/>
      <c r="K4383" s="194"/>
      <c r="L4383" s="195"/>
      <c r="M4383" s="202"/>
    </row>
    <row r="4384" spans="2:13" s="200" customFormat="1">
      <c r="B4384" s="198"/>
      <c r="C4384" s="199"/>
      <c r="D4384" s="3"/>
      <c r="F4384" s="199"/>
      <c r="H4384" s="201"/>
      <c r="J4384" s="201"/>
      <c r="K4384" s="194"/>
      <c r="L4384" s="195"/>
      <c r="M4384" s="202"/>
    </row>
    <row r="4385" spans="2:13" s="200" customFormat="1">
      <c r="B4385" s="198"/>
      <c r="C4385" s="199"/>
      <c r="D4385" s="3"/>
      <c r="F4385" s="199"/>
      <c r="H4385" s="201"/>
      <c r="J4385" s="201"/>
      <c r="K4385" s="194"/>
      <c r="L4385" s="195"/>
      <c r="M4385" s="202"/>
    </row>
    <row r="4386" spans="2:13" s="200" customFormat="1">
      <c r="B4386" s="198"/>
      <c r="C4386" s="199"/>
      <c r="D4386" s="3"/>
      <c r="F4386" s="199"/>
      <c r="H4386" s="201"/>
      <c r="J4386" s="201"/>
      <c r="K4386" s="194"/>
      <c r="L4386" s="195"/>
      <c r="M4386" s="202"/>
    </row>
    <row r="4387" spans="2:13" s="200" customFormat="1">
      <c r="B4387" s="198"/>
      <c r="C4387" s="199"/>
      <c r="D4387" s="3"/>
      <c r="F4387" s="199"/>
      <c r="H4387" s="201"/>
      <c r="J4387" s="201"/>
      <c r="K4387" s="194"/>
      <c r="L4387" s="195"/>
      <c r="M4387" s="202"/>
    </row>
    <row r="4388" spans="2:13" s="200" customFormat="1">
      <c r="B4388" s="198"/>
      <c r="C4388" s="199"/>
      <c r="D4388" s="3"/>
      <c r="F4388" s="199"/>
      <c r="H4388" s="201"/>
      <c r="J4388" s="201"/>
      <c r="K4388" s="194"/>
      <c r="L4388" s="195"/>
      <c r="M4388" s="202"/>
    </row>
    <row r="4389" spans="2:13" s="200" customFormat="1">
      <c r="B4389" s="198"/>
      <c r="C4389" s="199"/>
      <c r="D4389" s="3"/>
      <c r="F4389" s="199"/>
      <c r="H4389" s="201"/>
      <c r="J4389" s="201"/>
      <c r="K4389" s="194"/>
      <c r="L4389" s="195"/>
      <c r="M4389" s="202"/>
    </row>
    <row r="4390" spans="2:13" s="200" customFormat="1">
      <c r="B4390" s="198"/>
      <c r="C4390" s="199"/>
      <c r="D4390" s="3"/>
      <c r="F4390" s="199"/>
      <c r="H4390" s="201"/>
      <c r="J4390" s="201"/>
      <c r="K4390" s="194"/>
      <c r="L4390" s="195"/>
      <c r="M4390" s="202"/>
    </row>
    <row r="4391" spans="2:13" s="200" customFormat="1">
      <c r="B4391" s="198"/>
      <c r="C4391" s="199"/>
      <c r="D4391" s="3"/>
      <c r="F4391" s="199"/>
      <c r="H4391" s="201"/>
      <c r="J4391" s="201"/>
      <c r="K4391" s="194"/>
      <c r="L4391" s="195"/>
      <c r="M4391" s="202"/>
    </row>
    <row r="4392" spans="2:13" s="200" customFormat="1">
      <c r="B4392" s="198"/>
      <c r="C4392" s="199"/>
      <c r="D4392" s="3"/>
      <c r="F4392" s="199"/>
      <c r="H4392" s="201"/>
      <c r="J4392" s="201"/>
      <c r="K4392" s="194"/>
      <c r="L4392" s="195"/>
      <c r="M4392" s="202"/>
    </row>
    <row r="4393" spans="2:13" s="200" customFormat="1">
      <c r="B4393" s="198"/>
      <c r="C4393" s="199"/>
      <c r="D4393" s="3"/>
      <c r="F4393" s="199"/>
      <c r="H4393" s="201"/>
      <c r="J4393" s="201"/>
      <c r="K4393" s="194"/>
      <c r="L4393" s="195"/>
      <c r="M4393" s="202"/>
    </row>
    <row r="4394" spans="2:13" s="200" customFormat="1">
      <c r="B4394" s="198"/>
      <c r="C4394" s="199"/>
      <c r="D4394" s="3"/>
      <c r="F4394" s="199"/>
      <c r="H4394" s="201"/>
      <c r="J4394" s="201"/>
      <c r="K4394" s="194"/>
      <c r="L4394" s="195"/>
      <c r="M4394" s="202"/>
    </row>
    <row r="4395" spans="2:13" s="200" customFormat="1">
      <c r="B4395" s="198"/>
      <c r="C4395" s="199"/>
      <c r="D4395" s="3"/>
      <c r="F4395" s="199"/>
      <c r="H4395" s="201"/>
      <c r="J4395" s="201"/>
      <c r="K4395" s="194"/>
      <c r="L4395" s="195"/>
      <c r="M4395" s="202"/>
    </row>
    <row r="4396" spans="2:13" s="200" customFormat="1">
      <c r="B4396" s="198"/>
      <c r="C4396" s="199"/>
      <c r="D4396" s="3"/>
      <c r="F4396" s="199"/>
      <c r="H4396" s="201"/>
      <c r="J4396" s="201"/>
      <c r="K4396" s="194"/>
      <c r="L4396" s="195"/>
      <c r="M4396" s="202"/>
    </row>
    <row r="4397" spans="2:13" s="200" customFormat="1">
      <c r="B4397" s="198"/>
      <c r="C4397" s="199"/>
      <c r="D4397" s="3"/>
      <c r="F4397" s="199"/>
      <c r="H4397" s="201"/>
      <c r="J4397" s="201"/>
      <c r="K4397" s="194"/>
      <c r="L4397" s="195"/>
      <c r="M4397" s="202"/>
    </row>
    <row r="4398" spans="2:13" s="200" customFormat="1">
      <c r="B4398" s="198"/>
      <c r="C4398" s="199"/>
      <c r="D4398" s="3"/>
      <c r="F4398" s="199"/>
      <c r="H4398" s="201"/>
      <c r="J4398" s="201"/>
      <c r="K4398" s="194"/>
      <c r="L4398" s="195"/>
      <c r="M4398" s="202"/>
    </row>
    <row r="4399" spans="2:13" s="200" customFormat="1">
      <c r="B4399" s="198"/>
      <c r="C4399" s="199"/>
      <c r="D4399" s="3"/>
      <c r="F4399" s="199"/>
      <c r="H4399" s="201"/>
      <c r="J4399" s="201"/>
      <c r="K4399" s="194"/>
      <c r="L4399" s="195"/>
      <c r="M4399" s="202"/>
    </row>
    <row r="4400" spans="2:13" s="200" customFormat="1">
      <c r="B4400" s="198"/>
      <c r="C4400" s="199"/>
      <c r="D4400" s="3"/>
      <c r="F4400" s="199"/>
      <c r="H4400" s="201"/>
      <c r="J4400" s="201"/>
      <c r="K4400" s="194"/>
      <c r="L4400" s="195"/>
      <c r="M4400" s="202"/>
    </row>
    <row r="4401" spans="2:13" s="200" customFormat="1">
      <c r="B4401" s="198"/>
      <c r="C4401" s="199"/>
      <c r="D4401" s="3"/>
      <c r="F4401" s="199"/>
      <c r="H4401" s="201"/>
      <c r="J4401" s="201"/>
      <c r="K4401" s="194"/>
      <c r="L4401" s="195"/>
      <c r="M4401" s="202"/>
    </row>
    <row r="4402" spans="2:13" s="200" customFormat="1">
      <c r="B4402" s="198"/>
      <c r="C4402" s="199"/>
      <c r="D4402" s="3"/>
      <c r="F4402" s="199"/>
      <c r="H4402" s="201"/>
      <c r="J4402" s="201"/>
      <c r="K4402" s="194"/>
      <c r="L4402" s="195"/>
      <c r="M4402" s="202"/>
    </row>
    <row r="4403" spans="2:13" s="200" customFormat="1">
      <c r="B4403" s="198"/>
      <c r="C4403" s="199"/>
      <c r="D4403" s="3"/>
      <c r="F4403" s="199"/>
      <c r="H4403" s="201"/>
      <c r="J4403" s="201"/>
      <c r="K4403" s="194"/>
      <c r="L4403" s="195"/>
      <c r="M4403" s="202"/>
    </row>
    <row r="4404" spans="2:13" s="200" customFormat="1">
      <c r="B4404" s="198"/>
      <c r="C4404" s="199"/>
      <c r="D4404" s="3"/>
      <c r="F4404" s="199"/>
      <c r="H4404" s="201"/>
      <c r="J4404" s="201"/>
      <c r="K4404" s="194"/>
      <c r="L4404" s="195"/>
      <c r="M4404" s="202"/>
    </row>
    <row r="4405" spans="2:13" s="200" customFormat="1">
      <c r="B4405" s="198"/>
      <c r="C4405" s="199"/>
      <c r="D4405" s="3"/>
      <c r="F4405" s="199"/>
      <c r="H4405" s="201"/>
      <c r="J4405" s="201"/>
      <c r="K4405" s="194"/>
      <c r="L4405" s="195"/>
      <c r="M4405" s="202"/>
    </row>
    <row r="4406" spans="2:13" s="200" customFormat="1">
      <c r="B4406" s="198"/>
      <c r="C4406" s="199"/>
      <c r="D4406" s="3"/>
      <c r="F4406" s="199"/>
      <c r="H4406" s="201"/>
      <c r="J4406" s="201"/>
      <c r="K4406" s="194"/>
      <c r="L4406" s="195"/>
      <c r="M4406" s="202"/>
    </row>
    <row r="4407" spans="2:13" s="200" customFormat="1">
      <c r="B4407" s="198"/>
      <c r="C4407" s="199"/>
      <c r="D4407" s="3"/>
      <c r="F4407" s="199"/>
      <c r="H4407" s="201"/>
      <c r="J4407" s="201"/>
      <c r="K4407" s="194"/>
      <c r="L4407" s="195"/>
      <c r="M4407" s="202"/>
    </row>
    <row r="4408" spans="2:13" s="200" customFormat="1">
      <c r="B4408" s="198"/>
      <c r="C4408" s="199"/>
      <c r="D4408" s="3"/>
      <c r="F4408" s="199"/>
      <c r="H4408" s="201"/>
      <c r="J4408" s="201"/>
      <c r="K4408" s="194"/>
      <c r="L4408" s="195"/>
      <c r="M4408" s="202"/>
    </row>
    <row r="4409" spans="2:13" s="200" customFormat="1">
      <c r="B4409" s="198"/>
      <c r="C4409" s="199"/>
      <c r="D4409" s="3"/>
      <c r="F4409" s="199"/>
      <c r="H4409" s="201"/>
      <c r="J4409" s="201"/>
      <c r="K4409" s="194"/>
      <c r="L4409" s="195"/>
      <c r="M4409" s="202"/>
    </row>
    <row r="4410" spans="2:13" s="200" customFormat="1">
      <c r="B4410" s="198"/>
      <c r="C4410" s="199"/>
      <c r="D4410" s="3"/>
      <c r="F4410" s="199"/>
      <c r="H4410" s="201"/>
      <c r="J4410" s="201"/>
      <c r="K4410" s="194"/>
      <c r="L4410" s="195"/>
      <c r="M4410" s="202"/>
    </row>
    <row r="4411" spans="2:13" s="200" customFormat="1">
      <c r="B4411" s="198"/>
      <c r="C4411" s="199"/>
      <c r="D4411" s="3"/>
      <c r="F4411" s="199"/>
      <c r="H4411" s="201"/>
      <c r="J4411" s="201"/>
      <c r="K4411" s="194"/>
      <c r="L4411" s="195"/>
      <c r="M4411" s="202"/>
    </row>
    <row r="4412" spans="2:13" s="200" customFormat="1">
      <c r="B4412" s="198"/>
      <c r="C4412" s="199"/>
      <c r="D4412" s="3"/>
      <c r="F4412" s="199"/>
      <c r="H4412" s="201"/>
      <c r="J4412" s="201"/>
      <c r="K4412" s="194"/>
      <c r="L4412" s="195"/>
      <c r="M4412" s="202"/>
    </row>
    <row r="4413" spans="2:13" s="200" customFormat="1">
      <c r="B4413" s="198"/>
      <c r="C4413" s="199"/>
      <c r="D4413" s="3"/>
      <c r="F4413" s="199"/>
      <c r="H4413" s="201"/>
      <c r="J4413" s="201"/>
      <c r="K4413" s="194"/>
      <c r="L4413" s="195"/>
      <c r="M4413" s="202"/>
    </row>
    <row r="4414" spans="2:13" s="200" customFormat="1">
      <c r="B4414" s="198"/>
      <c r="C4414" s="199"/>
      <c r="D4414" s="3"/>
      <c r="F4414" s="199"/>
      <c r="H4414" s="201"/>
      <c r="J4414" s="201"/>
      <c r="K4414" s="194"/>
      <c r="L4414" s="195"/>
      <c r="M4414" s="202"/>
    </row>
    <row r="4415" spans="2:13" s="200" customFormat="1">
      <c r="B4415" s="198"/>
      <c r="C4415" s="199"/>
      <c r="D4415" s="3"/>
      <c r="F4415" s="199"/>
      <c r="H4415" s="201"/>
      <c r="J4415" s="201"/>
      <c r="K4415" s="194"/>
      <c r="L4415" s="195"/>
      <c r="M4415" s="202"/>
    </row>
    <row r="4416" spans="2:13" s="200" customFormat="1">
      <c r="B4416" s="198"/>
      <c r="C4416" s="199"/>
      <c r="D4416" s="3"/>
      <c r="F4416" s="199"/>
      <c r="H4416" s="201"/>
      <c r="J4416" s="201"/>
      <c r="K4416" s="194"/>
      <c r="L4416" s="195"/>
      <c r="M4416" s="202"/>
    </row>
    <row r="4417" spans="2:13" s="200" customFormat="1">
      <c r="B4417" s="198"/>
      <c r="C4417" s="199"/>
      <c r="D4417" s="3"/>
      <c r="F4417" s="199"/>
      <c r="H4417" s="201"/>
      <c r="J4417" s="201"/>
      <c r="K4417" s="194"/>
      <c r="L4417" s="195"/>
      <c r="M4417" s="202"/>
    </row>
    <row r="4418" spans="2:13" s="200" customFormat="1">
      <c r="B4418" s="198"/>
      <c r="C4418" s="199"/>
      <c r="D4418" s="3"/>
      <c r="F4418" s="199"/>
      <c r="H4418" s="201"/>
      <c r="J4418" s="201"/>
      <c r="K4418" s="194"/>
      <c r="L4418" s="195"/>
      <c r="M4418" s="202"/>
    </row>
    <row r="4419" spans="2:13" s="200" customFormat="1">
      <c r="B4419" s="198"/>
      <c r="C4419" s="199"/>
      <c r="D4419" s="3"/>
      <c r="F4419" s="199"/>
      <c r="H4419" s="201"/>
      <c r="J4419" s="201"/>
      <c r="K4419" s="194"/>
      <c r="L4419" s="195"/>
      <c r="M4419" s="202"/>
    </row>
    <row r="4420" spans="2:13" s="200" customFormat="1">
      <c r="B4420" s="198"/>
      <c r="C4420" s="199"/>
      <c r="D4420" s="3"/>
      <c r="F4420" s="199"/>
      <c r="H4420" s="201"/>
      <c r="J4420" s="201"/>
      <c r="K4420" s="194"/>
      <c r="L4420" s="195"/>
      <c r="M4420" s="202"/>
    </row>
    <row r="4421" spans="2:13" s="200" customFormat="1">
      <c r="B4421" s="198"/>
      <c r="C4421" s="199"/>
      <c r="D4421" s="3"/>
      <c r="F4421" s="199"/>
      <c r="H4421" s="201"/>
      <c r="J4421" s="201"/>
      <c r="K4421" s="194"/>
      <c r="L4421" s="195"/>
      <c r="M4421" s="202"/>
    </row>
    <row r="4422" spans="2:13" s="200" customFormat="1">
      <c r="B4422" s="198"/>
      <c r="C4422" s="199"/>
      <c r="D4422" s="3"/>
      <c r="F4422" s="199"/>
      <c r="H4422" s="201"/>
      <c r="J4422" s="201"/>
      <c r="K4422" s="194"/>
      <c r="L4422" s="195"/>
      <c r="M4422" s="202"/>
    </row>
    <row r="4423" spans="2:13" s="200" customFormat="1">
      <c r="B4423" s="198"/>
      <c r="C4423" s="199"/>
      <c r="D4423" s="3"/>
      <c r="F4423" s="199"/>
      <c r="H4423" s="201"/>
      <c r="J4423" s="201"/>
      <c r="K4423" s="194"/>
      <c r="L4423" s="195"/>
      <c r="M4423" s="202"/>
    </row>
    <row r="4424" spans="2:13" s="200" customFormat="1">
      <c r="B4424" s="198"/>
      <c r="C4424" s="199"/>
      <c r="D4424" s="3"/>
      <c r="F4424" s="199"/>
      <c r="H4424" s="201"/>
      <c r="J4424" s="201"/>
      <c r="K4424" s="194"/>
      <c r="L4424" s="195"/>
      <c r="M4424" s="202"/>
    </row>
    <row r="4425" spans="2:13" s="200" customFormat="1">
      <c r="B4425" s="198"/>
      <c r="C4425" s="199"/>
      <c r="D4425" s="3"/>
      <c r="F4425" s="199"/>
      <c r="H4425" s="201"/>
      <c r="J4425" s="201"/>
      <c r="K4425" s="194"/>
      <c r="L4425" s="195"/>
      <c r="M4425" s="202"/>
    </row>
    <row r="4426" spans="2:13" s="200" customFormat="1">
      <c r="B4426" s="198"/>
      <c r="C4426" s="199"/>
      <c r="D4426" s="3"/>
      <c r="F4426" s="199"/>
      <c r="H4426" s="201"/>
      <c r="J4426" s="201"/>
      <c r="K4426" s="194"/>
      <c r="L4426" s="195"/>
      <c r="M4426" s="202"/>
    </row>
    <row r="4427" spans="2:13" s="200" customFormat="1">
      <c r="B4427" s="198"/>
      <c r="C4427" s="199"/>
      <c r="D4427" s="3"/>
      <c r="F4427" s="199"/>
      <c r="H4427" s="201"/>
      <c r="J4427" s="201"/>
      <c r="K4427" s="194"/>
      <c r="L4427" s="195"/>
      <c r="M4427" s="202"/>
    </row>
    <row r="4428" spans="2:13" s="200" customFormat="1">
      <c r="B4428" s="198"/>
      <c r="C4428" s="199"/>
      <c r="D4428" s="3"/>
      <c r="F4428" s="199"/>
      <c r="H4428" s="201"/>
      <c r="J4428" s="201"/>
      <c r="K4428" s="194"/>
      <c r="L4428" s="195"/>
      <c r="M4428" s="202"/>
    </row>
    <row r="4429" spans="2:13" s="200" customFormat="1">
      <c r="B4429" s="198"/>
      <c r="C4429" s="199"/>
      <c r="D4429" s="3"/>
      <c r="F4429" s="199"/>
      <c r="H4429" s="201"/>
      <c r="J4429" s="201"/>
      <c r="K4429" s="194"/>
      <c r="L4429" s="195"/>
      <c r="M4429" s="202"/>
    </row>
    <row r="4430" spans="2:13" s="200" customFormat="1">
      <c r="B4430" s="198"/>
      <c r="C4430" s="199"/>
      <c r="D4430" s="3"/>
      <c r="F4430" s="199"/>
      <c r="H4430" s="201"/>
      <c r="J4430" s="201"/>
      <c r="K4430" s="194"/>
      <c r="L4430" s="195"/>
      <c r="M4430" s="202"/>
    </row>
    <row r="4431" spans="2:13" s="200" customFormat="1">
      <c r="B4431" s="198"/>
      <c r="C4431" s="199"/>
      <c r="D4431" s="3"/>
      <c r="F4431" s="199"/>
      <c r="H4431" s="201"/>
      <c r="J4431" s="201"/>
      <c r="K4431" s="194"/>
      <c r="L4431" s="195"/>
      <c r="M4431" s="202"/>
    </row>
    <row r="4432" spans="2:13" s="200" customFormat="1">
      <c r="B4432" s="198"/>
      <c r="C4432" s="199"/>
      <c r="D4432" s="3"/>
      <c r="F4432" s="199"/>
      <c r="H4432" s="201"/>
      <c r="J4432" s="201"/>
      <c r="K4432" s="194"/>
      <c r="L4432" s="195"/>
      <c r="M4432" s="202"/>
    </row>
    <row r="4433" spans="2:13" s="200" customFormat="1">
      <c r="B4433" s="198"/>
      <c r="C4433" s="199"/>
      <c r="D4433" s="3"/>
      <c r="F4433" s="199"/>
      <c r="H4433" s="201"/>
      <c r="J4433" s="201"/>
      <c r="K4433" s="194"/>
      <c r="L4433" s="195"/>
      <c r="M4433" s="202"/>
    </row>
    <row r="4434" spans="2:13" s="200" customFormat="1">
      <c r="B4434" s="198"/>
      <c r="C4434" s="199"/>
      <c r="D4434" s="3"/>
      <c r="F4434" s="199"/>
      <c r="H4434" s="201"/>
      <c r="J4434" s="201"/>
      <c r="K4434" s="194"/>
      <c r="L4434" s="195"/>
      <c r="M4434" s="202"/>
    </row>
    <row r="4435" spans="2:13" s="200" customFormat="1">
      <c r="B4435" s="198"/>
      <c r="C4435" s="199"/>
      <c r="D4435" s="3"/>
      <c r="F4435" s="199"/>
      <c r="H4435" s="201"/>
      <c r="J4435" s="201"/>
      <c r="K4435" s="194"/>
      <c r="L4435" s="195"/>
      <c r="M4435" s="202"/>
    </row>
    <row r="4436" spans="2:13" s="200" customFormat="1">
      <c r="B4436" s="198"/>
      <c r="C4436" s="199"/>
      <c r="D4436" s="3"/>
      <c r="F4436" s="199"/>
      <c r="H4436" s="201"/>
      <c r="J4436" s="201"/>
      <c r="K4436" s="194"/>
      <c r="L4436" s="195"/>
      <c r="M4436" s="202"/>
    </row>
    <row r="4437" spans="2:13" s="200" customFormat="1">
      <c r="B4437" s="198"/>
      <c r="C4437" s="199"/>
      <c r="D4437" s="3"/>
      <c r="F4437" s="199"/>
      <c r="H4437" s="201"/>
      <c r="J4437" s="201"/>
      <c r="K4437" s="194"/>
      <c r="L4437" s="195"/>
      <c r="M4437" s="202"/>
    </row>
    <row r="4438" spans="2:13" s="200" customFormat="1">
      <c r="B4438" s="198"/>
      <c r="C4438" s="199"/>
      <c r="D4438" s="3"/>
      <c r="F4438" s="199"/>
      <c r="H4438" s="201"/>
      <c r="J4438" s="201"/>
      <c r="K4438" s="194"/>
      <c r="L4438" s="195"/>
      <c r="M4438" s="202"/>
    </row>
    <row r="4439" spans="2:13" s="200" customFormat="1">
      <c r="B4439" s="198"/>
      <c r="C4439" s="199"/>
      <c r="D4439" s="3"/>
      <c r="F4439" s="199"/>
      <c r="H4439" s="201"/>
      <c r="J4439" s="201"/>
      <c r="K4439" s="194"/>
      <c r="L4439" s="195"/>
      <c r="M4439" s="202"/>
    </row>
    <row r="4440" spans="2:13" s="200" customFormat="1">
      <c r="B4440" s="198"/>
      <c r="C4440" s="199"/>
      <c r="D4440" s="3"/>
      <c r="F4440" s="199"/>
      <c r="H4440" s="201"/>
      <c r="J4440" s="201"/>
      <c r="K4440" s="194"/>
      <c r="L4440" s="195"/>
      <c r="M4440" s="202"/>
    </row>
    <row r="4441" spans="2:13" s="200" customFormat="1">
      <c r="B4441" s="198"/>
      <c r="C4441" s="199"/>
      <c r="D4441" s="3"/>
      <c r="F4441" s="199"/>
      <c r="H4441" s="201"/>
      <c r="J4441" s="201"/>
      <c r="K4441" s="194"/>
      <c r="L4441" s="195"/>
      <c r="M4441" s="202"/>
    </row>
    <row r="4442" spans="2:13" s="200" customFormat="1">
      <c r="B4442" s="198"/>
      <c r="C4442" s="199"/>
      <c r="D4442" s="3"/>
      <c r="F4442" s="199"/>
      <c r="H4442" s="201"/>
      <c r="J4442" s="201"/>
      <c r="K4442" s="194"/>
      <c r="L4442" s="195"/>
      <c r="M4442" s="202"/>
    </row>
    <row r="4443" spans="2:13" s="200" customFormat="1">
      <c r="B4443" s="198"/>
      <c r="C4443" s="199"/>
      <c r="D4443" s="3"/>
      <c r="F4443" s="199"/>
      <c r="H4443" s="201"/>
      <c r="J4443" s="201"/>
      <c r="K4443" s="194"/>
      <c r="L4443" s="195"/>
      <c r="M4443" s="202"/>
    </row>
    <row r="4444" spans="2:13" s="200" customFormat="1">
      <c r="B4444" s="198"/>
      <c r="C4444" s="199"/>
      <c r="D4444" s="3"/>
      <c r="F4444" s="199"/>
      <c r="H4444" s="201"/>
      <c r="J4444" s="201"/>
      <c r="K4444" s="194"/>
      <c r="L4444" s="195"/>
      <c r="M4444" s="202"/>
    </row>
    <row r="4445" spans="2:13" s="200" customFormat="1">
      <c r="B4445" s="198"/>
      <c r="C4445" s="199"/>
      <c r="D4445" s="3"/>
      <c r="F4445" s="199"/>
      <c r="H4445" s="201"/>
      <c r="J4445" s="201"/>
      <c r="K4445" s="194"/>
      <c r="L4445" s="195"/>
      <c r="M4445" s="202"/>
    </row>
    <row r="4446" spans="2:13" s="200" customFormat="1">
      <c r="B4446" s="198"/>
      <c r="C4446" s="199"/>
      <c r="D4446" s="3"/>
      <c r="F4446" s="199"/>
      <c r="H4446" s="201"/>
      <c r="J4446" s="201"/>
      <c r="K4446" s="194"/>
      <c r="L4446" s="195"/>
      <c r="M4446" s="202"/>
    </row>
    <row r="4447" spans="2:13" s="200" customFormat="1">
      <c r="B4447" s="198"/>
      <c r="C4447" s="199"/>
      <c r="D4447" s="3"/>
      <c r="F4447" s="199"/>
      <c r="H4447" s="201"/>
      <c r="J4447" s="201"/>
      <c r="K4447" s="194"/>
      <c r="L4447" s="195"/>
      <c r="M4447" s="202"/>
    </row>
    <row r="4448" spans="2:13" s="200" customFormat="1">
      <c r="B4448" s="198"/>
      <c r="C4448" s="199"/>
      <c r="D4448" s="3"/>
      <c r="F4448" s="199"/>
      <c r="H4448" s="201"/>
      <c r="J4448" s="201"/>
      <c r="K4448" s="194"/>
      <c r="L4448" s="195"/>
      <c r="M4448" s="202"/>
    </row>
    <row r="4449" spans="2:13" s="200" customFormat="1">
      <c r="B4449" s="198"/>
      <c r="C4449" s="199"/>
      <c r="D4449" s="3"/>
      <c r="F4449" s="199"/>
      <c r="H4449" s="201"/>
      <c r="J4449" s="201"/>
      <c r="K4449" s="194"/>
      <c r="L4449" s="195"/>
      <c r="M4449" s="202"/>
    </row>
    <row r="4450" spans="2:13" s="200" customFormat="1">
      <c r="B4450" s="198"/>
      <c r="C4450" s="199"/>
      <c r="D4450" s="3"/>
      <c r="F4450" s="199"/>
      <c r="H4450" s="201"/>
      <c r="J4450" s="201"/>
      <c r="K4450" s="194"/>
      <c r="L4450" s="195"/>
      <c r="M4450" s="202"/>
    </row>
    <row r="4451" spans="2:13" s="200" customFormat="1">
      <c r="B4451" s="198"/>
      <c r="C4451" s="199"/>
      <c r="D4451" s="3"/>
      <c r="F4451" s="199"/>
      <c r="H4451" s="201"/>
      <c r="J4451" s="201"/>
      <c r="K4451" s="194"/>
      <c r="L4451" s="195"/>
      <c r="M4451" s="202"/>
    </row>
    <row r="4452" spans="2:13" s="200" customFormat="1">
      <c r="B4452" s="198"/>
      <c r="C4452" s="199"/>
      <c r="D4452" s="3"/>
      <c r="F4452" s="199"/>
      <c r="H4452" s="201"/>
      <c r="J4452" s="201"/>
      <c r="K4452" s="194"/>
      <c r="L4452" s="195"/>
      <c r="M4452" s="202"/>
    </row>
    <row r="4453" spans="2:13" s="200" customFormat="1">
      <c r="B4453" s="198"/>
      <c r="C4453" s="199"/>
      <c r="D4453" s="3"/>
      <c r="F4453" s="199"/>
      <c r="H4453" s="201"/>
      <c r="J4453" s="201"/>
      <c r="K4453" s="194"/>
      <c r="L4453" s="195"/>
      <c r="M4453" s="202"/>
    </row>
    <row r="4454" spans="2:13" s="200" customFormat="1">
      <c r="B4454" s="198"/>
      <c r="C4454" s="199"/>
      <c r="D4454" s="3"/>
      <c r="F4454" s="199"/>
      <c r="H4454" s="201"/>
      <c r="J4454" s="201"/>
      <c r="K4454" s="194"/>
      <c r="L4454" s="195"/>
      <c r="M4454" s="202"/>
    </row>
    <row r="4455" spans="2:13" s="200" customFormat="1">
      <c r="B4455" s="198"/>
      <c r="C4455" s="199"/>
      <c r="D4455" s="3"/>
      <c r="F4455" s="199"/>
      <c r="H4455" s="201"/>
      <c r="J4455" s="201"/>
      <c r="K4455" s="194"/>
      <c r="L4455" s="195"/>
      <c r="M4455" s="202"/>
    </row>
    <row r="4456" spans="2:13" s="200" customFormat="1">
      <c r="B4456" s="198"/>
      <c r="C4456" s="199"/>
      <c r="D4456" s="3"/>
      <c r="F4456" s="199"/>
      <c r="H4456" s="201"/>
      <c r="J4456" s="201"/>
      <c r="K4456" s="194"/>
      <c r="L4456" s="195"/>
      <c r="M4456" s="202"/>
    </row>
    <row r="4457" spans="2:13" s="200" customFormat="1">
      <c r="B4457" s="198"/>
      <c r="C4457" s="199"/>
      <c r="D4457" s="3"/>
      <c r="F4457" s="199"/>
      <c r="H4457" s="201"/>
      <c r="J4457" s="201"/>
      <c r="K4457" s="194"/>
      <c r="L4457" s="195"/>
      <c r="M4457" s="202"/>
    </row>
    <row r="4458" spans="2:13" s="200" customFormat="1">
      <c r="B4458" s="198"/>
      <c r="C4458" s="199"/>
      <c r="D4458" s="3"/>
      <c r="F4458" s="199"/>
      <c r="H4458" s="201"/>
      <c r="J4458" s="201"/>
      <c r="K4458" s="194"/>
      <c r="L4458" s="195"/>
      <c r="M4458" s="202"/>
    </row>
    <row r="4459" spans="2:13" s="200" customFormat="1">
      <c r="B4459" s="198"/>
      <c r="C4459" s="199"/>
      <c r="D4459" s="3"/>
      <c r="F4459" s="199"/>
      <c r="H4459" s="201"/>
      <c r="J4459" s="201"/>
      <c r="K4459" s="194"/>
      <c r="L4459" s="195"/>
      <c r="M4459" s="202"/>
    </row>
    <row r="4460" spans="2:13" s="200" customFormat="1">
      <c r="B4460" s="198"/>
      <c r="C4460" s="199"/>
      <c r="D4460" s="3"/>
      <c r="F4460" s="199"/>
      <c r="H4460" s="201"/>
      <c r="J4460" s="201"/>
      <c r="K4460" s="194"/>
      <c r="L4460" s="195"/>
      <c r="M4460" s="202"/>
    </row>
    <row r="4461" spans="2:13" s="200" customFormat="1">
      <c r="B4461" s="198"/>
      <c r="C4461" s="199"/>
      <c r="D4461" s="3"/>
      <c r="F4461" s="199"/>
      <c r="H4461" s="201"/>
      <c r="J4461" s="201"/>
      <c r="K4461" s="194"/>
      <c r="L4461" s="195"/>
      <c r="M4461" s="202"/>
    </row>
    <row r="4462" spans="2:13" s="200" customFormat="1">
      <c r="B4462" s="198"/>
      <c r="C4462" s="199"/>
      <c r="D4462" s="3"/>
      <c r="F4462" s="199"/>
      <c r="H4462" s="201"/>
      <c r="J4462" s="201"/>
      <c r="K4462" s="194"/>
      <c r="L4462" s="195"/>
      <c r="M4462" s="202"/>
    </row>
    <row r="4463" spans="2:13" s="200" customFormat="1">
      <c r="B4463" s="198"/>
      <c r="C4463" s="199"/>
      <c r="D4463" s="3"/>
      <c r="F4463" s="199"/>
      <c r="H4463" s="201"/>
      <c r="J4463" s="201"/>
      <c r="K4463" s="194"/>
      <c r="L4463" s="195"/>
      <c r="M4463" s="202"/>
    </row>
    <row r="4464" spans="2:13" s="200" customFormat="1">
      <c r="B4464" s="198"/>
      <c r="C4464" s="199"/>
      <c r="D4464" s="3"/>
      <c r="F4464" s="199"/>
      <c r="H4464" s="201"/>
      <c r="J4464" s="201"/>
      <c r="K4464" s="194"/>
      <c r="L4464" s="195"/>
      <c r="M4464" s="202"/>
    </row>
    <row r="4465" spans="2:13" s="200" customFormat="1">
      <c r="B4465" s="198"/>
      <c r="C4465" s="199"/>
      <c r="D4465" s="3"/>
      <c r="F4465" s="199"/>
      <c r="H4465" s="201"/>
      <c r="J4465" s="201"/>
      <c r="K4465" s="194"/>
      <c r="L4465" s="195"/>
      <c r="M4465" s="202"/>
    </row>
    <row r="4466" spans="2:13" s="200" customFormat="1">
      <c r="B4466" s="198"/>
      <c r="C4466" s="199"/>
      <c r="D4466" s="3"/>
      <c r="F4466" s="199"/>
      <c r="H4466" s="201"/>
      <c r="J4466" s="201"/>
      <c r="K4466" s="194"/>
      <c r="L4466" s="195"/>
      <c r="M4466" s="202"/>
    </row>
    <row r="4467" spans="2:13" s="200" customFormat="1">
      <c r="B4467" s="198"/>
      <c r="C4467" s="199"/>
      <c r="D4467" s="3"/>
      <c r="F4467" s="199"/>
      <c r="H4467" s="201"/>
      <c r="J4467" s="201"/>
      <c r="K4467" s="194"/>
      <c r="L4467" s="195"/>
      <c r="M4467" s="202"/>
    </row>
    <row r="4468" spans="2:13" s="200" customFormat="1">
      <c r="B4468" s="198"/>
      <c r="C4468" s="199"/>
      <c r="D4468" s="3"/>
      <c r="F4468" s="199"/>
      <c r="H4468" s="201"/>
      <c r="J4468" s="201"/>
      <c r="K4468" s="194"/>
      <c r="L4468" s="195"/>
      <c r="M4468" s="202"/>
    </row>
    <row r="4469" spans="2:13" s="200" customFormat="1">
      <c r="B4469" s="198"/>
      <c r="C4469" s="199"/>
      <c r="D4469" s="3"/>
      <c r="F4469" s="199"/>
      <c r="H4469" s="201"/>
      <c r="J4469" s="201"/>
      <c r="K4469" s="194"/>
      <c r="L4469" s="195"/>
      <c r="M4469" s="202"/>
    </row>
    <row r="4470" spans="2:13" s="200" customFormat="1">
      <c r="B4470" s="198"/>
      <c r="C4470" s="199"/>
      <c r="D4470" s="3"/>
      <c r="F4470" s="199"/>
      <c r="H4470" s="201"/>
      <c r="J4470" s="201"/>
      <c r="K4470" s="194"/>
      <c r="L4470" s="195"/>
      <c r="M4470" s="202"/>
    </row>
    <row r="4471" spans="2:13" s="200" customFormat="1">
      <c r="B4471" s="198"/>
      <c r="C4471" s="199"/>
      <c r="D4471" s="3"/>
      <c r="F4471" s="199"/>
      <c r="H4471" s="201"/>
      <c r="J4471" s="201"/>
      <c r="K4471" s="194"/>
      <c r="L4471" s="195"/>
      <c r="M4471" s="202"/>
    </row>
    <row r="4472" spans="2:13" s="200" customFormat="1">
      <c r="B4472" s="198"/>
      <c r="C4472" s="199"/>
      <c r="D4472" s="3"/>
      <c r="F4472" s="199"/>
      <c r="H4472" s="201"/>
      <c r="J4472" s="201"/>
      <c r="K4472" s="194"/>
      <c r="L4472" s="195"/>
      <c r="M4472" s="202"/>
    </row>
    <row r="4473" spans="2:13" s="200" customFormat="1">
      <c r="B4473" s="198"/>
      <c r="C4473" s="199"/>
      <c r="D4473" s="3"/>
      <c r="F4473" s="199"/>
      <c r="H4473" s="201"/>
      <c r="J4473" s="201"/>
      <c r="K4473" s="194"/>
      <c r="L4473" s="195"/>
      <c r="M4473" s="202"/>
    </row>
    <row r="4474" spans="2:13" s="200" customFormat="1">
      <c r="B4474" s="198"/>
      <c r="C4474" s="199"/>
      <c r="D4474" s="3"/>
      <c r="F4474" s="199"/>
      <c r="H4474" s="201"/>
      <c r="J4474" s="201"/>
      <c r="K4474" s="194"/>
      <c r="L4474" s="195"/>
      <c r="M4474" s="202"/>
    </row>
    <row r="4475" spans="2:13" s="200" customFormat="1">
      <c r="B4475" s="198"/>
      <c r="C4475" s="199"/>
      <c r="D4475" s="3"/>
      <c r="F4475" s="199"/>
      <c r="H4475" s="201"/>
      <c r="J4475" s="201"/>
      <c r="K4475" s="194"/>
      <c r="L4475" s="195"/>
      <c r="M4475" s="202"/>
    </row>
    <row r="4476" spans="2:13" s="200" customFormat="1">
      <c r="B4476" s="198"/>
      <c r="C4476" s="199"/>
      <c r="D4476" s="3"/>
      <c r="F4476" s="199"/>
      <c r="H4476" s="201"/>
      <c r="J4476" s="201"/>
      <c r="K4476" s="194"/>
      <c r="L4476" s="195"/>
      <c r="M4476" s="202"/>
    </row>
    <row r="4477" spans="2:13" s="200" customFormat="1">
      <c r="B4477" s="198"/>
      <c r="C4477" s="199"/>
      <c r="D4477" s="3"/>
      <c r="F4477" s="199"/>
      <c r="H4477" s="201"/>
      <c r="J4477" s="201"/>
      <c r="K4477" s="194"/>
      <c r="L4477" s="195"/>
      <c r="M4477" s="202"/>
    </row>
    <row r="4478" spans="2:13" s="200" customFormat="1">
      <c r="B4478" s="198"/>
      <c r="C4478" s="199"/>
      <c r="D4478" s="3"/>
      <c r="F4478" s="199"/>
      <c r="H4478" s="201"/>
      <c r="J4478" s="201"/>
      <c r="K4478" s="194"/>
      <c r="L4478" s="195"/>
      <c r="M4478" s="202"/>
    </row>
    <row r="4479" spans="2:13" s="200" customFormat="1">
      <c r="B4479" s="198"/>
      <c r="C4479" s="199"/>
      <c r="D4479" s="3"/>
      <c r="F4479" s="199"/>
      <c r="H4479" s="201"/>
      <c r="J4479" s="201"/>
      <c r="K4479" s="194"/>
      <c r="L4479" s="195"/>
      <c r="M4479" s="202"/>
    </row>
    <row r="4480" spans="2:13" s="200" customFormat="1">
      <c r="B4480" s="198"/>
      <c r="C4480" s="199"/>
      <c r="D4480" s="3"/>
      <c r="F4480" s="199"/>
      <c r="H4480" s="201"/>
      <c r="J4480" s="201"/>
      <c r="K4480" s="194"/>
      <c r="L4480" s="195"/>
      <c r="M4480" s="202"/>
    </row>
    <row r="4481" spans="2:13" s="200" customFormat="1">
      <c r="B4481" s="198"/>
      <c r="C4481" s="199"/>
      <c r="D4481" s="3"/>
      <c r="F4481" s="199"/>
      <c r="H4481" s="201"/>
      <c r="J4481" s="201"/>
      <c r="K4481" s="194"/>
      <c r="L4481" s="195"/>
      <c r="M4481" s="202"/>
    </row>
    <row r="4482" spans="2:13" s="200" customFormat="1">
      <c r="B4482" s="198"/>
      <c r="C4482" s="199"/>
      <c r="D4482" s="3"/>
      <c r="F4482" s="199"/>
      <c r="H4482" s="201"/>
      <c r="J4482" s="201"/>
      <c r="K4482" s="194"/>
      <c r="L4482" s="195"/>
      <c r="M4482" s="202"/>
    </row>
    <row r="4483" spans="2:13" s="200" customFormat="1">
      <c r="B4483" s="198"/>
      <c r="C4483" s="199"/>
      <c r="D4483" s="3"/>
      <c r="F4483" s="199"/>
      <c r="H4483" s="201"/>
      <c r="J4483" s="201"/>
      <c r="K4483" s="194"/>
      <c r="L4483" s="195"/>
      <c r="M4483" s="202"/>
    </row>
    <row r="4484" spans="2:13" s="200" customFormat="1">
      <c r="B4484" s="198"/>
      <c r="C4484" s="199"/>
      <c r="D4484" s="3"/>
      <c r="F4484" s="199"/>
      <c r="H4484" s="201"/>
      <c r="J4484" s="201"/>
      <c r="K4484" s="194"/>
      <c r="L4484" s="195"/>
      <c r="M4484" s="202"/>
    </row>
    <row r="4485" spans="2:13" s="200" customFormat="1">
      <c r="B4485" s="198"/>
      <c r="C4485" s="199"/>
      <c r="D4485" s="3"/>
      <c r="F4485" s="199"/>
      <c r="H4485" s="201"/>
      <c r="J4485" s="201"/>
      <c r="K4485" s="194"/>
      <c r="L4485" s="195"/>
      <c r="M4485" s="202"/>
    </row>
    <row r="4486" spans="2:13" s="200" customFormat="1">
      <c r="B4486" s="198"/>
      <c r="C4486" s="199"/>
      <c r="D4486" s="3"/>
      <c r="F4486" s="199"/>
      <c r="H4486" s="201"/>
      <c r="J4486" s="201"/>
      <c r="K4486" s="194"/>
      <c r="L4486" s="195"/>
      <c r="M4486" s="202"/>
    </row>
    <row r="4487" spans="2:13" s="200" customFormat="1">
      <c r="B4487" s="198"/>
      <c r="C4487" s="199"/>
      <c r="D4487" s="3"/>
      <c r="F4487" s="199"/>
      <c r="H4487" s="201"/>
      <c r="J4487" s="201"/>
      <c r="K4487" s="194"/>
      <c r="L4487" s="195"/>
      <c r="M4487" s="202"/>
    </row>
    <row r="4488" spans="2:13" s="200" customFormat="1">
      <c r="B4488" s="198"/>
      <c r="C4488" s="199"/>
      <c r="D4488" s="3"/>
      <c r="F4488" s="199"/>
      <c r="H4488" s="201"/>
      <c r="J4488" s="201"/>
      <c r="K4488" s="194"/>
      <c r="L4488" s="195"/>
      <c r="M4488" s="202"/>
    </row>
    <row r="4489" spans="2:13" s="200" customFormat="1">
      <c r="B4489" s="198"/>
      <c r="C4489" s="199"/>
      <c r="D4489" s="3"/>
      <c r="F4489" s="199"/>
      <c r="H4489" s="201"/>
      <c r="J4489" s="201"/>
      <c r="K4489" s="194"/>
      <c r="L4489" s="195"/>
      <c r="M4489" s="202"/>
    </row>
    <row r="4490" spans="2:13" s="200" customFormat="1">
      <c r="B4490" s="198"/>
      <c r="C4490" s="199"/>
      <c r="D4490" s="3"/>
      <c r="F4490" s="199"/>
      <c r="H4490" s="201"/>
      <c r="J4490" s="201"/>
      <c r="K4490" s="194"/>
      <c r="L4490" s="195"/>
      <c r="M4490" s="202"/>
    </row>
    <row r="4491" spans="2:13" s="200" customFormat="1">
      <c r="B4491" s="198"/>
      <c r="C4491" s="199"/>
      <c r="D4491" s="3"/>
      <c r="F4491" s="199"/>
      <c r="H4491" s="201"/>
      <c r="J4491" s="201"/>
      <c r="K4491" s="194"/>
      <c r="L4491" s="195"/>
      <c r="M4491" s="202"/>
    </row>
    <row r="4492" spans="2:13" s="200" customFormat="1">
      <c r="B4492" s="198"/>
      <c r="C4492" s="199"/>
      <c r="D4492" s="3"/>
      <c r="F4492" s="199"/>
      <c r="H4492" s="201"/>
      <c r="J4492" s="201"/>
      <c r="K4492" s="194"/>
      <c r="L4492" s="195"/>
      <c r="M4492" s="202"/>
    </row>
    <row r="4493" spans="2:13" s="200" customFormat="1">
      <c r="B4493" s="198"/>
      <c r="C4493" s="199"/>
      <c r="D4493" s="3"/>
      <c r="F4493" s="199"/>
      <c r="H4493" s="201"/>
      <c r="J4493" s="201"/>
      <c r="K4493" s="194"/>
      <c r="L4493" s="195"/>
      <c r="M4493" s="202"/>
    </row>
    <row r="4494" spans="2:13" s="200" customFormat="1">
      <c r="B4494" s="198"/>
      <c r="C4494" s="199"/>
      <c r="D4494" s="3"/>
      <c r="F4494" s="199"/>
      <c r="H4494" s="201"/>
      <c r="J4494" s="201"/>
      <c r="K4494" s="194"/>
      <c r="L4494" s="195"/>
      <c r="M4494" s="202"/>
    </row>
    <row r="4495" spans="2:13" s="200" customFormat="1">
      <c r="B4495" s="198"/>
      <c r="C4495" s="199"/>
      <c r="D4495" s="3"/>
      <c r="F4495" s="199"/>
      <c r="H4495" s="201"/>
      <c r="J4495" s="201"/>
      <c r="K4495" s="194"/>
      <c r="L4495" s="195"/>
      <c r="M4495" s="202"/>
    </row>
    <row r="4496" spans="2:13" s="200" customFormat="1">
      <c r="B4496" s="198"/>
      <c r="C4496" s="199"/>
      <c r="D4496" s="3"/>
      <c r="F4496" s="199"/>
      <c r="H4496" s="201"/>
      <c r="J4496" s="201"/>
      <c r="K4496" s="194"/>
      <c r="L4496" s="195"/>
      <c r="M4496" s="202"/>
    </row>
    <row r="4497" spans="2:13" s="200" customFormat="1">
      <c r="B4497" s="198"/>
      <c r="C4497" s="199"/>
      <c r="D4497" s="3"/>
      <c r="F4497" s="199"/>
      <c r="H4497" s="201"/>
      <c r="J4497" s="201"/>
      <c r="K4497" s="194"/>
      <c r="L4497" s="195"/>
      <c r="M4497" s="202"/>
    </row>
    <row r="4498" spans="2:13" s="200" customFormat="1">
      <c r="B4498" s="198"/>
      <c r="C4498" s="199"/>
      <c r="D4498" s="3"/>
      <c r="F4498" s="199"/>
      <c r="H4498" s="201"/>
      <c r="J4498" s="201"/>
      <c r="K4498" s="194"/>
      <c r="L4498" s="195"/>
      <c r="M4498" s="202"/>
    </row>
    <row r="4499" spans="2:13" s="200" customFormat="1">
      <c r="B4499" s="198"/>
      <c r="C4499" s="199"/>
      <c r="D4499" s="3"/>
      <c r="F4499" s="199"/>
      <c r="H4499" s="201"/>
      <c r="J4499" s="201"/>
      <c r="K4499" s="194"/>
      <c r="L4499" s="195"/>
      <c r="M4499" s="202"/>
    </row>
    <row r="4500" spans="2:13" s="200" customFormat="1">
      <c r="B4500" s="198"/>
      <c r="C4500" s="199"/>
      <c r="D4500" s="3"/>
      <c r="F4500" s="199"/>
      <c r="H4500" s="201"/>
      <c r="J4500" s="201"/>
      <c r="K4500" s="194"/>
      <c r="L4500" s="195"/>
      <c r="M4500" s="202"/>
    </row>
    <row r="4501" spans="2:13" s="200" customFormat="1">
      <c r="B4501" s="198"/>
      <c r="C4501" s="199"/>
      <c r="D4501" s="3"/>
      <c r="F4501" s="199"/>
      <c r="H4501" s="201"/>
      <c r="J4501" s="201"/>
      <c r="K4501" s="194"/>
      <c r="L4501" s="195"/>
      <c r="M4501" s="202"/>
    </row>
    <row r="4502" spans="2:13" s="200" customFormat="1">
      <c r="B4502" s="198"/>
      <c r="C4502" s="199"/>
      <c r="D4502" s="3"/>
      <c r="F4502" s="199"/>
      <c r="H4502" s="201"/>
      <c r="J4502" s="201"/>
      <c r="K4502" s="194"/>
      <c r="L4502" s="195"/>
      <c r="M4502" s="202"/>
    </row>
    <row r="4503" spans="2:13" s="200" customFormat="1">
      <c r="B4503" s="198"/>
      <c r="C4503" s="199"/>
      <c r="D4503" s="3"/>
      <c r="F4503" s="199"/>
      <c r="H4503" s="201"/>
      <c r="J4503" s="201"/>
      <c r="K4503" s="194"/>
      <c r="L4503" s="195"/>
      <c r="M4503" s="202"/>
    </row>
    <row r="4504" spans="2:13" s="200" customFormat="1">
      <c r="B4504" s="198"/>
      <c r="C4504" s="199"/>
      <c r="D4504" s="3"/>
      <c r="F4504" s="199"/>
      <c r="H4504" s="201"/>
      <c r="J4504" s="201"/>
      <c r="K4504" s="194"/>
      <c r="L4504" s="195"/>
      <c r="M4504" s="202"/>
    </row>
    <row r="4505" spans="2:13" s="200" customFormat="1">
      <c r="B4505" s="198"/>
      <c r="C4505" s="199"/>
      <c r="D4505" s="3"/>
      <c r="F4505" s="199"/>
      <c r="H4505" s="201"/>
      <c r="J4505" s="201"/>
      <c r="K4505" s="194"/>
      <c r="L4505" s="195"/>
      <c r="M4505" s="202"/>
    </row>
    <row r="4506" spans="2:13" s="200" customFormat="1">
      <c r="B4506" s="198"/>
      <c r="C4506" s="199"/>
      <c r="D4506" s="3"/>
      <c r="F4506" s="199"/>
      <c r="H4506" s="201"/>
      <c r="J4506" s="201"/>
      <c r="K4506" s="194"/>
      <c r="L4506" s="195"/>
      <c r="M4506" s="202"/>
    </row>
    <row r="4507" spans="2:13" s="200" customFormat="1">
      <c r="B4507" s="198"/>
      <c r="C4507" s="199"/>
      <c r="D4507" s="3"/>
      <c r="F4507" s="199"/>
      <c r="H4507" s="201"/>
      <c r="J4507" s="201"/>
      <c r="K4507" s="194"/>
      <c r="L4507" s="195"/>
      <c r="M4507" s="202"/>
    </row>
    <row r="4508" spans="2:13" s="200" customFormat="1">
      <c r="B4508" s="198"/>
      <c r="C4508" s="199"/>
      <c r="D4508" s="3"/>
      <c r="F4508" s="199"/>
      <c r="H4508" s="201"/>
      <c r="J4508" s="201"/>
      <c r="K4508" s="194"/>
      <c r="L4508" s="195"/>
      <c r="M4508" s="202"/>
    </row>
    <row r="4509" spans="2:13" s="200" customFormat="1">
      <c r="B4509" s="198"/>
      <c r="C4509" s="199"/>
      <c r="D4509" s="3"/>
      <c r="F4509" s="199"/>
      <c r="H4509" s="201"/>
      <c r="J4509" s="201"/>
      <c r="K4509" s="194"/>
      <c r="L4509" s="195"/>
      <c r="M4509" s="202"/>
    </row>
    <row r="4510" spans="2:13" s="200" customFormat="1">
      <c r="B4510" s="198"/>
      <c r="C4510" s="199"/>
      <c r="D4510" s="3"/>
      <c r="F4510" s="199"/>
      <c r="H4510" s="201"/>
      <c r="J4510" s="201"/>
      <c r="K4510" s="194"/>
      <c r="L4510" s="195"/>
      <c r="M4510" s="202"/>
    </row>
    <row r="4511" spans="2:13" s="200" customFormat="1">
      <c r="B4511" s="198"/>
      <c r="C4511" s="199"/>
      <c r="D4511" s="3"/>
      <c r="F4511" s="199"/>
      <c r="H4511" s="201"/>
      <c r="J4511" s="201"/>
      <c r="K4511" s="194"/>
      <c r="L4511" s="195"/>
      <c r="M4511" s="202"/>
    </row>
    <row r="4512" spans="2:13" s="200" customFormat="1">
      <c r="B4512" s="198"/>
      <c r="C4512" s="199"/>
      <c r="D4512" s="3"/>
      <c r="F4512" s="199"/>
      <c r="H4512" s="201"/>
      <c r="J4512" s="201"/>
      <c r="K4512" s="194"/>
      <c r="L4512" s="195"/>
      <c r="M4512" s="202"/>
    </row>
    <row r="4513" spans="2:13" s="200" customFormat="1">
      <c r="B4513" s="198"/>
      <c r="C4513" s="199"/>
      <c r="D4513" s="3"/>
      <c r="F4513" s="199"/>
      <c r="H4513" s="201"/>
      <c r="J4513" s="201"/>
      <c r="K4513" s="194"/>
      <c r="L4513" s="195"/>
      <c r="M4513" s="202"/>
    </row>
    <row r="4514" spans="2:13" s="200" customFormat="1">
      <c r="B4514" s="198"/>
      <c r="C4514" s="199"/>
      <c r="D4514" s="3"/>
      <c r="F4514" s="199"/>
      <c r="H4514" s="201"/>
      <c r="J4514" s="201"/>
      <c r="K4514" s="194"/>
      <c r="L4514" s="195"/>
      <c r="M4514" s="202"/>
    </row>
    <row r="4515" spans="2:13" s="200" customFormat="1">
      <c r="B4515" s="198"/>
      <c r="C4515" s="199"/>
      <c r="D4515" s="3"/>
      <c r="F4515" s="199"/>
      <c r="H4515" s="201"/>
      <c r="J4515" s="201"/>
      <c r="K4515" s="194"/>
      <c r="L4515" s="195"/>
      <c r="M4515" s="202"/>
    </row>
    <row r="4516" spans="2:13" s="200" customFormat="1">
      <c r="B4516" s="198"/>
      <c r="C4516" s="199"/>
      <c r="D4516" s="3"/>
      <c r="F4516" s="199"/>
      <c r="H4516" s="201"/>
      <c r="J4516" s="201"/>
      <c r="K4516" s="194"/>
      <c r="L4516" s="195"/>
      <c r="M4516" s="202"/>
    </row>
    <row r="4517" spans="2:13" s="200" customFormat="1">
      <c r="B4517" s="198"/>
      <c r="C4517" s="199"/>
      <c r="D4517" s="3"/>
      <c r="F4517" s="199"/>
      <c r="H4517" s="201"/>
      <c r="J4517" s="201"/>
      <c r="K4517" s="194"/>
      <c r="L4517" s="195"/>
      <c r="M4517" s="202"/>
    </row>
    <row r="4518" spans="2:13" s="200" customFormat="1">
      <c r="B4518" s="198"/>
      <c r="C4518" s="199"/>
      <c r="D4518" s="3"/>
      <c r="F4518" s="199"/>
      <c r="H4518" s="201"/>
      <c r="J4518" s="201"/>
      <c r="K4518" s="194"/>
      <c r="L4518" s="195"/>
      <c r="M4518" s="202"/>
    </row>
    <row r="4519" spans="2:13" s="200" customFormat="1">
      <c r="B4519" s="198"/>
      <c r="C4519" s="199"/>
      <c r="D4519" s="3"/>
      <c r="F4519" s="199"/>
      <c r="H4519" s="201"/>
      <c r="J4519" s="201"/>
      <c r="K4519" s="194"/>
      <c r="L4519" s="195"/>
      <c r="M4519" s="202"/>
    </row>
    <row r="4520" spans="2:13" s="200" customFormat="1">
      <c r="B4520" s="198"/>
      <c r="C4520" s="199"/>
      <c r="D4520" s="3"/>
      <c r="F4520" s="199"/>
      <c r="H4520" s="201"/>
      <c r="J4520" s="201"/>
      <c r="K4520" s="194"/>
      <c r="L4520" s="195"/>
      <c r="M4520" s="202"/>
    </row>
    <row r="4521" spans="2:13" s="200" customFormat="1">
      <c r="B4521" s="198"/>
      <c r="C4521" s="199"/>
      <c r="D4521" s="3"/>
      <c r="F4521" s="199"/>
      <c r="H4521" s="201"/>
      <c r="J4521" s="201"/>
      <c r="K4521" s="194"/>
      <c r="L4521" s="195"/>
      <c r="M4521" s="202"/>
    </row>
    <row r="4522" spans="2:13" s="200" customFormat="1">
      <c r="B4522" s="198"/>
      <c r="C4522" s="199"/>
      <c r="D4522" s="3"/>
      <c r="F4522" s="199"/>
      <c r="H4522" s="201"/>
      <c r="J4522" s="201"/>
      <c r="K4522" s="194"/>
      <c r="L4522" s="195"/>
      <c r="M4522" s="202"/>
    </row>
    <row r="4523" spans="2:13" s="200" customFormat="1">
      <c r="B4523" s="198"/>
      <c r="C4523" s="199"/>
      <c r="D4523" s="3"/>
      <c r="F4523" s="199"/>
      <c r="H4523" s="201"/>
      <c r="J4523" s="201"/>
      <c r="K4523" s="194"/>
      <c r="L4523" s="195"/>
      <c r="M4523" s="202"/>
    </row>
    <row r="4524" spans="2:13" s="200" customFormat="1">
      <c r="B4524" s="198"/>
      <c r="C4524" s="199"/>
      <c r="D4524" s="3"/>
      <c r="F4524" s="199"/>
      <c r="H4524" s="201"/>
      <c r="J4524" s="201"/>
      <c r="K4524" s="194"/>
      <c r="L4524" s="195"/>
      <c r="M4524" s="202"/>
    </row>
    <row r="4525" spans="2:13" s="200" customFormat="1">
      <c r="B4525" s="198"/>
      <c r="C4525" s="199"/>
      <c r="D4525" s="3"/>
      <c r="F4525" s="199"/>
      <c r="H4525" s="201"/>
      <c r="J4525" s="201"/>
      <c r="K4525" s="194"/>
      <c r="L4525" s="195"/>
      <c r="M4525" s="202"/>
    </row>
    <row r="4526" spans="2:13" s="200" customFormat="1">
      <c r="B4526" s="198"/>
      <c r="C4526" s="199"/>
      <c r="D4526" s="3"/>
      <c r="F4526" s="199"/>
      <c r="H4526" s="201"/>
      <c r="J4526" s="201"/>
      <c r="K4526" s="194"/>
      <c r="L4526" s="195"/>
      <c r="M4526" s="202"/>
    </row>
    <row r="4527" spans="2:13" s="200" customFormat="1">
      <c r="B4527" s="198"/>
      <c r="C4527" s="199"/>
      <c r="D4527" s="3"/>
      <c r="F4527" s="199"/>
      <c r="H4527" s="201"/>
      <c r="J4527" s="201"/>
      <c r="K4527" s="194"/>
      <c r="L4527" s="195"/>
      <c r="M4527" s="202"/>
    </row>
    <row r="4528" spans="2:13" s="200" customFormat="1">
      <c r="B4528" s="198"/>
      <c r="C4528" s="199"/>
      <c r="D4528" s="3"/>
      <c r="F4528" s="199"/>
      <c r="H4528" s="201"/>
      <c r="J4528" s="201"/>
      <c r="K4528" s="194"/>
      <c r="L4528" s="195"/>
      <c r="M4528" s="202"/>
    </row>
    <row r="4529" spans="2:13" s="200" customFormat="1">
      <c r="B4529" s="198"/>
      <c r="C4529" s="199"/>
      <c r="D4529" s="3"/>
      <c r="F4529" s="199"/>
      <c r="H4529" s="201"/>
      <c r="J4529" s="201"/>
      <c r="K4529" s="194"/>
      <c r="L4529" s="195"/>
      <c r="M4529" s="202"/>
    </row>
    <row r="4530" spans="2:13" s="200" customFormat="1">
      <c r="B4530" s="198"/>
      <c r="C4530" s="199"/>
      <c r="D4530" s="3"/>
      <c r="F4530" s="199"/>
      <c r="H4530" s="201"/>
      <c r="J4530" s="201"/>
      <c r="K4530" s="194"/>
      <c r="L4530" s="195"/>
      <c r="M4530" s="202"/>
    </row>
    <row r="4531" spans="2:13" s="200" customFormat="1">
      <c r="B4531" s="198"/>
      <c r="C4531" s="199"/>
      <c r="D4531" s="3"/>
      <c r="F4531" s="199"/>
      <c r="H4531" s="201"/>
      <c r="J4531" s="201"/>
      <c r="K4531" s="194"/>
      <c r="L4531" s="195"/>
      <c r="M4531" s="202"/>
    </row>
    <row r="4532" spans="2:13" s="200" customFormat="1">
      <c r="B4532" s="198"/>
      <c r="C4532" s="199"/>
      <c r="D4532" s="3"/>
      <c r="F4532" s="199"/>
      <c r="H4532" s="201"/>
      <c r="J4532" s="201"/>
      <c r="K4532" s="194"/>
      <c r="L4532" s="195"/>
      <c r="M4532" s="202"/>
    </row>
    <row r="4533" spans="2:13" s="200" customFormat="1">
      <c r="B4533" s="198"/>
      <c r="C4533" s="199"/>
      <c r="D4533" s="3"/>
      <c r="F4533" s="199"/>
      <c r="H4533" s="201"/>
      <c r="J4533" s="201"/>
      <c r="K4533" s="194"/>
      <c r="L4533" s="195"/>
      <c r="M4533" s="202"/>
    </row>
    <row r="4534" spans="2:13" s="200" customFormat="1">
      <c r="B4534" s="198"/>
      <c r="C4534" s="199"/>
      <c r="D4534" s="3"/>
      <c r="F4534" s="199"/>
      <c r="H4534" s="201"/>
      <c r="J4534" s="201"/>
      <c r="K4534" s="194"/>
      <c r="L4534" s="195"/>
      <c r="M4534" s="202"/>
    </row>
    <row r="4535" spans="2:13" s="200" customFormat="1">
      <c r="B4535" s="198"/>
      <c r="C4535" s="199"/>
      <c r="D4535" s="3"/>
      <c r="F4535" s="199"/>
      <c r="H4535" s="201"/>
      <c r="J4535" s="201"/>
      <c r="K4535" s="194"/>
      <c r="L4535" s="195"/>
      <c r="M4535" s="202"/>
    </row>
    <row r="4536" spans="2:13" s="200" customFormat="1">
      <c r="B4536" s="198"/>
      <c r="C4536" s="199"/>
      <c r="D4536" s="3"/>
      <c r="F4536" s="199"/>
      <c r="H4536" s="201"/>
      <c r="J4536" s="201"/>
      <c r="K4536" s="194"/>
      <c r="L4536" s="195"/>
      <c r="M4536" s="202"/>
    </row>
    <row r="4537" spans="2:13" s="200" customFormat="1">
      <c r="B4537" s="198"/>
      <c r="C4537" s="199"/>
      <c r="D4537" s="3"/>
      <c r="F4537" s="199"/>
      <c r="H4537" s="201"/>
      <c r="J4537" s="201"/>
      <c r="K4537" s="194"/>
      <c r="L4537" s="195"/>
      <c r="M4537" s="202"/>
    </row>
    <row r="4538" spans="2:13" s="200" customFormat="1">
      <c r="B4538" s="198"/>
      <c r="C4538" s="199"/>
      <c r="D4538" s="3"/>
      <c r="F4538" s="199"/>
      <c r="H4538" s="201"/>
      <c r="J4538" s="201"/>
      <c r="K4538" s="194"/>
      <c r="L4538" s="195"/>
      <c r="M4538" s="202"/>
    </row>
    <row r="4539" spans="2:13" s="200" customFormat="1">
      <c r="B4539" s="198"/>
      <c r="C4539" s="199"/>
      <c r="D4539" s="3"/>
      <c r="F4539" s="199"/>
      <c r="H4539" s="201"/>
      <c r="J4539" s="201"/>
      <c r="K4539" s="194"/>
      <c r="L4539" s="195"/>
      <c r="M4539" s="202"/>
    </row>
    <row r="4540" spans="2:13" s="200" customFormat="1">
      <c r="B4540" s="198"/>
      <c r="C4540" s="199"/>
      <c r="D4540" s="3"/>
      <c r="F4540" s="199"/>
      <c r="H4540" s="201"/>
      <c r="J4540" s="201"/>
      <c r="K4540" s="194"/>
      <c r="L4540" s="195"/>
      <c r="M4540" s="202"/>
    </row>
    <row r="4541" spans="2:13" s="200" customFormat="1">
      <c r="B4541" s="198"/>
      <c r="C4541" s="199"/>
      <c r="D4541" s="3"/>
      <c r="F4541" s="199"/>
      <c r="H4541" s="201"/>
      <c r="J4541" s="201"/>
      <c r="K4541" s="194"/>
      <c r="L4541" s="195"/>
      <c r="M4541" s="202"/>
    </row>
    <row r="4542" spans="2:13" s="200" customFormat="1">
      <c r="B4542" s="198"/>
      <c r="C4542" s="199"/>
      <c r="D4542" s="3"/>
      <c r="F4542" s="199"/>
      <c r="H4542" s="201"/>
      <c r="J4542" s="201"/>
      <c r="K4542" s="194"/>
      <c r="L4542" s="195"/>
      <c r="M4542" s="202"/>
    </row>
    <row r="4543" spans="2:13" s="200" customFormat="1">
      <c r="B4543" s="198"/>
      <c r="C4543" s="199"/>
      <c r="D4543" s="3"/>
      <c r="F4543" s="199"/>
      <c r="H4543" s="201"/>
      <c r="J4543" s="201"/>
      <c r="K4543" s="194"/>
      <c r="L4543" s="195"/>
      <c r="M4543" s="202"/>
    </row>
    <row r="4544" spans="2:13" s="200" customFormat="1">
      <c r="B4544" s="198"/>
      <c r="C4544" s="199"/>
      <c r="D4544" s="3"/>
      <c r="F4544" s="199"/>
      <c r="H4544" s="201"/>
      <c r="J4544" s="201"/>
      <c r="K4544" s="194"/>
      <c r="L4544" s="195"/>
      <c r="M4544" s="202"/>
    </row>
    <row r="4545" spans="2:13" s="200" customFormat="1">
      <c r="B4545" s="198"/>
      <c r="C4545" s="199"/>
      <c r="D4545" s="3"/>
      <c r="F4545" s="199"/>
      <c r="H4545" s="201"/>
      <c r="J4545" s="201"/>
      <c r="K4545" s="194"/>
      <c r="L4545" s="195"/>
      <c r="M4545" s="202"/>
    </row>
    <row r="4546" spans="2:13" s="200" customFormat="1">
      <c r="B4546" s="198"/>
      <c r="C4546" s="199"/>
      <c r="D4546" s="3"/>
      <c r="F4546" s="199"/>
      <c r="H4546" s="201"/>
      <c r="J4546" s="201"/>
      <c r="K4546" s="194"/>
      <c r="L4546" s="195"/>
      <c r="M4546" s="202"/>
    </row>
    <row r="4547" spans="2:13" s="200" customFormat="1">
      <c r="B4547" s="198"/>
      <c r="C4547" s="199"/>
      <c r="D4547" s="3"/>
      <c r="F4547" s="199"/>
      <c r="H4547" s="201"/>
      <c r="J4547" s="201"/>
      <c r="K4547" s="194"/>
      <c r="L4547" s="195"/>
      <c r="M4547" s="202"/>
    </row>
    <row r="4548" spans="2:13" s="200" customFormat="1">
      <c r="B4548" s="198"/>
      <c r="C4548" s="199"/>
      <c r="D4548" s="3"/>
      <c r="F4548" s="199"/>
      <c r="H4548" s="201"/>
      <c r="J4548" s="201"/>
      <c r="K4548" s="194"/>
      <c r="L4548" s="195"/>
      <c r="M4548" s="202"/>
    </row>
    <row r="4549" spans="2:13" s="200" customFormat="1">
      <c r="B4549" s="198"/>
      <c r="C4549" s="199"/>
      <c r="D4549" s="3"/>
      <c r="F4549" s="199"/>
      <c r="H4549" s="201"/>
      <c r="J4549" s="201"/>
      <c r="K4549" s="194"/>
      <c r="L4549" s="195"/>
      <c r="M4549" s="202"/>
    </row>
    <row r="4550" spans="2:13" s="200" customFormat="1">
      <c r="B4550" s="198"/>
      <c r="C4550" s="199"/>
      <c r="D4550" s="3"/>
      <c r="F4550" s="199"/>
      <c r="H4550" s="201"/>
      <c r="J4550" s="201"/>
      <c r="K4550" s="194"/>
      <c r="L4550" s="195"/>
      <c r="M4550" s="202"/>
    </row>
    <row r="4551" spans="2:13" s="200" customFormat="1">
      <c r="B4551" s="198"/>
      <c r="C4551" s="199"/>
      <c r="D4551" s="3"/>
      <c r="F4551" s="199"/>
      <c r="H4551" s="201"/>
      <c r="J4551" s="201"/>
      <c r="K4551" s="194"/>
      <c r="L4551" s="195"/>
      <c r="M4551" s="202"/>
    </row>
    <row r="4552" spans="2:13" s="200" customFormat="1">
      <c r="B4552" s="198"/>
      <c r="C4552" s="199"/>
      <c r="D4552" s="3"/>
      <c r="F4552" s="199"/>
      <c r="H4552" s="201"/>
      <c r="J4552" s="201"/>
      <c r="K4552" s="194"/>
      <c r="L4552" s="195"/>
      <c r="M4552" s="202"/>
    </row>
    <row r="4553" spans="2:13" s="200" customFormat="1">
      <c r="B4553" s="198"/>
      <c r="C4553" s="199"/>
      <c r="D4553" s="3"/>
      <c r="F4553" s="199"/>
      <c r="H4553" s="201"/>
      <c r="J4553" s="201"/>
      <c r="K4553" s="194"/>
      <c r="L4553" s="195"/>
      <c r="M4553" s="202"/>
    </row>
    <row r="4554" spans="2:13" s="200" customFormat="1">
      <c r="B4554" s="198"/>
      <c r="C4554" s="199"/>
      <c r="D4554" s="3"/>
      <c r="F4554" s="199"/>
      <c r="H4554" s="201"/>
      <c r="J4554" s="201"/>
      <c r="K4554" s="194"/>
      <c r="L4554" s="195"/>
      <c r="M4554" s="202"/>
    </row>
    <row r="4555" spans="2:13" s="200" customFormat="1">
      <c r="B4555" s="198"/>
      <c r="C4555" s="199"/>
      <c r="D4555" s="3"/>
      <c r="F4555" s="199"/>
      <c r="H4555" s="201"/>
      <c r="J4555" s="201"/>
      <c r="K4555" s="194"/>
      <c r="L4555" s="195"/>
      <c r="M4555" s="202"/>
    </row>
    <row r="4556" spans="2:13" s="200" customFormat="1">
      <c r="B4556" s="198"/>
      <c r="C4556" s="199"/>
      <c r="D4556" s="3"/>
      <c r="F4556" s="199"/>
      <c r="H4556" s="201"/>
      <c r="J4556" s="201"/>
      <c r="K4556" s="194"/>
      <c r="L4556" s="195"/>
      <c r="M4556" s="202"/>
    </row>
    <row r="4557" spans="2:13" s="200" customFormat="1">
      <c r="B4557" s="198"/>
      <c r="C4557" s="199"/>
      <c r="D4557" s="3"/>
      <c r="F4557" s="199"/>
      <c r="H4557" s="201"/>
      <c r="J4557" s="201"/>
      <c r="K4557" s="194"/>
      <c r="L4557" s="195"/>
      <c r="M4557" s="202"/>
    </row>
    <row r="4558" spans="2:13" s="200" customFormat="1">
      <c r="B4558" s="198"/>
      <c r="C4558" s="199"/>
      <c r="D4558" s="3"/>
      <c r="F4558" s="199"/>
      <c r="H4558" s="201"/>
      <c r="J4558" s="201"/>
      <c r="K4558" s="194"/>
      <c r="L4558" s="195"/>
      <c r="M4558" s="202"/>
    </row>
    <row r="4559" spans="2:13" s="200" customFormat="1">
      <c r="B4559" s="198"/>
      <c r="C4559" s="199"/>
      <c r="D4559" s="3"/>
      <c r="F4559" s="199"/>
      <c r="H4559" s="201"/>
      <c r="J4559" s="201"/>
      <c r="K4559" s="194"/>
      <c r="L4559" s="195"/>
      <c r="M4559" s="202"/>
    </row>
    <row r="4560" spans="2:13" s="200" customFormat="1">
      <c r="B4560" s="198"/>
      <c r="C4560" s="199"/>
      <c r="D4560" s="3"/>
      <c r="F4560" s="199"/>
      <c r="H4560" s="201"/>
      <c r="J4560" s="201"/>
      <c r="K4560" s="194"/>
      <c r="L4560" s="195"/>
      <c r="M4560" s="202"/>
    </row>
    <row r="4561" spans="2:13" s="200" customFormat="1">
      <c r="B4561" s="198"/>
      <c r="C4561" s="199"/>
      <c r="D4561" s="3"/>
      <c r="F4561" s="199"/>
      <c r="H4561" s="201"/>
      <c r="J4561" s="201"/>
      <c r="K4561" s="194"/>
      <c r="L4561" s="195"/>
      <c r="M4561" s="202"/>
    </row>
    <row r="4562" spans="2:13" s="200" customFormat="1">
      <c r="B4562" s="198"/>
      <c r="C4562" s="199"/>
      <c r="D4562" s="3"/>
      <c r="F4562" s="199"/>
      <c r="H4562" s="201"/>
      <c r="J4562" s="201"/>
      <c r="K4562" s="194"/>
      <c r="L4562" s="195"/>
      <c r="M4562" s="202"/>
    </row>
    <row r="4563" spans="2:13" s="200" customFormat="1">
      <c r="B4563" s="198"/>
      <c r="C4563" s="199"/>
      <c r="D4563" s="3"/>
      <c r="F4563" s="199"/>
      <c r="H4563" s="201"/>
      <c r="J4563" s="201"/>
      <c r="K4563" s="194"/>
      <c r="L4563" s="195"/>
      <c r="M4563" s="202"/>
    </row>
    <row r="4564" spans="2:13" s="200" customFormat="1">
      <c r="B4564" s="198"/>
      <c r="C4564" s="199"/>
      <c r="D4564" s="3"/>
      <c r="F4564" s="199"/>
      <c r="H4564" s="201"/>
      <c r="J4564" s="201"/>
      <c r="K4564" s="194"/>
      <c r="L4564" s="195"/>
      <c r="M4564" s="202"/>
    </row>
    <row r="4565" spans="2:13" s="200" customFormat="1">
      <c r="B4565" s="198"/>
      <c r="C4565" s="199"/>
      <c r="D4565" s="3"/>
      <c r="F4565" s="199"/>
      <c r="H4565" s="201"/>
      <c r="J4565" s="201"/>
      <c r="K4565" s="194"/>
      <c r="L4565" s="195"/>
      <c r="M4565" s="202"/>
    </row>
    <row r="4566" spans="2:13" s="200" customFormat="1">
      <c r="B4566" s="198"/>
      <c r="C4566" s="199"/>
      <c r="D4566" s="3"/>
      <c r="F4566" s="199"/>
      <c r="H4566" s="201"/>
      <c r="J4566" s="201"/>
      <c r="K4566" s="194"/>
      <c r="L4566" s="195"/>
      <c r="M4566" s="202"/>
    </row>
    <row r="4567" spans="2:13" s="200" customFormat="1">
      <c r="B4567" s="198"/>
      <c r="C4567" s="199"/>
      <c r="D4567" s="3"/>
      <c r="F4567" s="199"/>
      <c r="H4567" s="201"/>
      <c r="J4567" s="201"/>
      <c r="K4567" s="194"/>
      <c r="L4567" s="195"/>
      <c r="M4567" s="202"/>
    </row>
    <row r="4568" spans="2:13" s="200" customFormat="1">
      <c r="B4568" s="198"/>
      <c r="C4568" s="199"/>
      <c r="D4568" s="3"/>
      <c r="F4568" s="199"/>
      <c r="H4568" s="201"/>
      <c r="J4568" s="201"/>
      <c r="K4568" s="194"/>
      <c r="L4568" s="195"/>
      <c r="M4568" s="202"/>
    </row>
    <row r="4569" spans="2:13" s="200" customFormat="1">
      <c r="B4569" s="198"/>
      <c r="C4569" s="199"/>
      <c r="D4569" s="3"/>
      <c r="F4569" s="199"/>
      <c r="H4569" s="201"/>
      <c r="J4569" s="201"/>
      <c r="K4569" s="194"/>
      <c r="L4569" s="195"/>
      <c r="M4569" s="202"/>
    </row>
    <row r="4570" spans="2:13" s="200" customFormat="1">
      <c r="B4570" s="198"/>
      <c r="C4570" s="199"/>
      <c r="D4570" s="3"/>
      <c r="F4570" s="199"/>
      <c r="H4570" s="201"/>
      <c r="J4570" s="201"/>
      <c r="K4570" s="194"/>
      <c r="L4570" s="195"/>
      <c r="M4570" s="202"/>
    </row>
    <row r="4571" spans="2:13" s="200" customFormat="1">
      <c r="B4571" s="198"/>
      <c r="C4571" s="199"/>
      <c r="D4571" s="3"/>
      <c r="F4571" s="199"/>
      <c r="H4571" s="201"/>
      <c r="J4571" s="201"/>
      <c r="K4571" s="194"/>
      <c r="L4571" s="195"/>
      <c r="M4571" s="202"/>
    </row>
    <row r="4572" spans="2:13" s="200" customFormat="1">
      <c r="B4572" s="198"/>
      <c r="C4572" s="199"/>
      <c r="D4572" s="3"/>
      <c r="F4572" s="199"/>
      <c r="H4572" s="201"/>
      <c r="J4572" s="201"/>
      <c r="K4572" s="194"/>
      <c r="L4572" s="195"/>
      <c r="M4572" s="202"/>
    </row>
    <row r="4573" spans="2:13" s="200" customFormat="1">
      <c r="B4573" s="198"/>
      <c r="C4573" s="199"/>
      <c r="D4573" s="3"/>
      <c r="F4573" s="199"/>
      <c r="H4573" s="201"/>
      <c r="J4573" s="201"/>
      <c r="K4573" s="194"/>
      <c r="L4573" s="195"/>
      <c r="M4573" s="202"/>
    </row>
    <row r="4574" spans="2:13" s="200" customFormat="1">
      <c r="B4574" s="198"/>
      <c r="C4574" s="199"/>
      <c r="D4574" s="3"/>
      <c r="F4574" s="199"/>
      <c r="H4574" s="201"/>
      <c r="J4574" s="201"/>
      <c r="K4574" s="194"/>
      <c r="L4574" s="195"/>
      <c r="M4574" s="202"/>
    </row>
    <row r="4575" spans="2:13" s="200" customFormat="1">
      <c r="B4575" s="198"/>
      <c r="C4575" s="199"/>
      <c r="D4575" s="3"/>
      <c r="F4575" s="199"/>
      <c r="H4575" s="201"/>
      <c r="J4575" s="201"/>
      <c r="K4575" s="194"/>
      <c r="L4575" s="195"/>
      <c r="M4575" s="202"/>
    </row>
    <row r="4576" spans="2:13" s="200" customFormat="1">
      <c r="B4576" s="198"/>
      <c r="C4576" s="199"/>
      <c r="D4576" s="3"/>
      <c r="F4576" s="199"/>
      <c r="H4576" s="201"/>
      <c r="J4576" s="201"/>
      <c r="K4576" s="194"/>
      <c r="L4576" s="195"/>
      <c r="M4576" s="202"/>
    </row>
    <row r="4577" spans="2:13" s="200" customFormat="1">
      <c r="B4577" s="198"/>
      <c r="C4577" s="199"/>
      <c r="D4577" s="3"/>
      <c r="F4577" s="199"/>
      <c r="H4577" s="201"/>
      <c r="J4577" s="201"/>
      <c r="K4577" s="194"/>
      <c r="L4577" s="195"/>
      <c r="M4577" s="202"/>
    </row>
    <row r="4578" spans="2:13" s="200" customFormat="1">
      <c r="B4578" s="198"/>
      <c r="C4578" s="199"/>
      <c r="D4578" s="3"/>
      <c r="F4578" s="199"/>
      <c r="H4578" s="201"/>
      <c r="J4578" s="201"/>
      <c r="K4578" s="194"/>
      <c r="L4578" s="195"/>
      <c r="M4578" s="202"/>
    </row>
    <row r="4579" spans="2:13" s="200" customFormat="1">
      <c r="B4579" s="198"/>
      <c r="C4579" s="199"/>
      <c r="D4579" s="3"/>
      <c r="F4579" s="199"/>
      <c r="H4579" s="201"/>
      <c r="J4579" s="201"/>
      <c r="K4579" s="194"/>
      <c r="L4579" s="195"/>
      <c r="M4579" s="202"/>
    </row>
    <row r="4580" spans="2:13" s="200" customFormat="1">
      <c r="B4580" s="198"/>
      <c r="C4580" s="199"/>
      <c r="D4580" s="3"/>
      <c r="F4580" s="199"/>
      <c r="H4580" s="201"/>
      <c r="J4580" s="201"/>
      <c r="K4580" s="194"/>
      <c r="L4580" s="195"/>
      <c r="M4580" s="202"/>
    </row>
    <row r="4581" spans="2:13" s="200" customFormat="1">
      <c r="B4581" s="198"/>
      <c r="C4581" s="199"/>
      <c r="D4581" s="3"/>
      <c r="F4581" s="199"/>
      <c r="H4581" s="201"/>
      <c r="J4581" s="201"/>
      <c r="K4581" s="194"/>
      <c r="L4581" s="195"/>
      <c r="M4581" s="202"/>
    </row>
    <row r="4582" spans="2:13" s="200" customFormat="1">
      <c r="B4582" s="198"/>
      <c r="C4582" s="199"/>
      <c r="D4582" s="3"/>
      <c r="F4582" s="199"/>
      <c r="H4582" s="201"/>
      <c r="J4582" s="201"/>
      <c r="K4582" s="194"/>
      <c r="L4582" s="195"/>
      <c r="M4582" s="202"/>
    </row>
    <row r="4583" spans="2:13" s="200" customFormat="1">
      <c r="B4583" s="198"/>
      <c r="C4583" s="199"/>
      <c r="D4583" s="3"/>
      <c r="F4583" s="199"/>
      <c r="H4583" s="201"/>
      <c r="J4583" s="201"/>
      <c r="K4583" s="194"/>
      <c r="L4583" s="195"/>
      <c r="M4583" s="202"/>
    </row>
    <row r="4584" spans="2:13" s="200" customFormat="1">
      <c r="B4584" s="198"/>
      <c r="C4584" s="199"/>
      <c r="D4584" s="3"/>
      <c r="F4584" s="199"/>
      <c r="H4584" s="201"/>
      <c r="J4584" s="201"/>
      <c r="K4584" s="194"/>
      <c r="L4584" s="195"/>
      <c r="M4584" s="202"/>
    </row>
    <row r="4585" spans="2:13" s="200" customFormat="1">
      <c r="B4585" s="198"/>
      <c r="C4585" s="199"/>
      <c r="D4585" s="3"/>
      <c r="F4585" s="199"/>
      <c r="H4585" s="201"/>
      <c r="J4585" s="201"/>
      <c r="K4585" s="194"/>
      <c r="L4585" s="195"/>
      <c r="M4585" s="202"/>
    </row>
    <row r="4586" spans="2:13" s="200" customFormat="1">
      <c r="B4586" s="198"/>
      <c r="C4586" s="199"/>
      <c r="D4586" s="3"/>
      <c r="F4586" s="199"/>
      <c r="H4586" s="201"/>
      <c r="J4586" s="201"/>
      <c r="K4586" s="194"/>
      <c r="L4586" s="195"/>
      <c r="M4586" s="202"/>
    </row>
    <row r="4587" spans="2:13" s="200" customFormat="1">
      <c r="B4587" s="198"/>
      <c r="C4587" s="199"/>
      <c r="D4587" s="3"/>
      <c r="F4587" s="199"/>
      <c r="H4587" s="201"/>
      <c r="J4587" s="201"/>
      <c r="K4587" s="194"/>
      <c r="L4587" s="195"/>
      <c r="M4587" s="202"/>
    </row>
    <row r="4588" spans="2:13" s="200" customFormat="1">
      <c r="B4588" s="198"/>
      <c r="C4588" s="199"/>
      <c r="D4588" s="3"/>
      <c r="F4588" s="199"/>
      <c r="H4588" s="201"/>
      <c r="J4588" s="201"/>
      <c r="K4588" s="194"/>
      <c r="L4588" s="195"/>
      <c r="M4588" s="202"/>
    </row>
    <row r="4589" spans="2:13" s="200" customFormat="1">
      <c r="B4589" s="198"/>
      <c r="C4589" s="199"/>
      <c r="D4589" s="3"/>
      <c r="F4589" s="199"/>
      <c r="H4589" s="201"/>
      <c r="J4589" s="201"/>
      <c r="K4589" s="194"/>
      <c r="L4589" s="195"/>
      <c r="M4589" s="202"/>
    </row>
    <row r="4590" spans="2:13" s="200" customFormat="1">
      <c r="B4590" s="198"/>
      <c r="C4590" s="199"/>
      <c r="D4590" s="3"/>
      <c r="F4590" s="199"/>
      <c r="H4590" s="201"/>
      <c r="J4590" s="201"/>
      <c r="K4590" s="194"/>
      <c r="L4590" s="195"/>
      <c r="M4590" s="202"/>
    </row>
    <row r="4591" spans="2:13" s="200" customFormat="1">
      <c r="B4591" s="198"/>
      <c r="C4591" s="199"/>
      <c r="D4591" s="3"/>
      <c r="F4591" s="199"/>
      <c r="H4591" s="201"/>
      <c r="J4591" s="201"/>
      <c r="K4591" s="194"/>
      <c r="L4591" s="195"/>
      <c r="M4591" s="202"/>
    </row>
    <row r="4592" spans="2:13" s="200" customFormat="1">
      <c r="B4592" s="198"/>
      <c r="C4592" s="199"/>
      <c r="D4592" s="3"/>
      <c r="F4592" s="199"/>
      <c r="H4592" s="201"/>
      <c r="J4592" s="201"/>
      <c r="K4592" s="194"/>
      <c r="L4592" s="195"/>
      <c r="M4592" s="202"/>
    </row>
    <row r="4593" spans="2:13" s="200" customFormat="1">
      <c r="B4593" s="198"/>
      <c r="C4593" s="199"/>
      <c r="D4593" s="3"/>
      <c r="F4593" s="199"/>
      <c r="H4593" s="201"/>
      <c r="J4593" s="201"/>
      <c r="K4593" s="194"/>
      <c r="L4593" s="195"/>
      <c r="M4593" s="202"/>
    </row>
    <row r="4594" spans="2:13" s="200" customFormat="1">
      <c r="B4594" s="198"/>
      <c r="C4594" s="199"/>
      <c r="D4594" s="3"/>
      <c r="F4594" s="199"/>
      <c r="H4594" s="201"/>
      <c r="J4594" s="201"/>
      <c r="K4594" s="194"/>
      <c r="L4594" s="195"/>
      <c r="M4594" s="202"/>
    </row>
    <row r="4595" spans="2:13" s="200" customFormat="1">
      <c r="B4595" s="198"/>
      <c r="C4595" s="199"/>
      <c r="D4595" s="3"/>
      <c r="F4595" s="199"/>
      <c r="H4595" s="201"/>
      <c r="J4595" s="201"/>
      <c r="K4595" s="194"/>
      <c r="L4595" s="195"/>
      <c r="M4595" s="202"/>
    </row>
    <row r="4596" spans="2:13" s="200" customFormat="1">
      <c r="B4596" s="198"/>
      <c r="C4596" s="199"/>
      <c r="D4596" s="3"/>
      <c r="F4596" s="199"/>
      <c r="H4596" s="201"/>
      <c r="J4596" s="201"/>
      <c r="K4596" s="194"/>
      <c r="L4596" s="195"/>
      <c r="M4596" s="202"/>
    </row>
    <row r="4597" spans="2:13" s="200" customFormat="1">
      <c r="B4597" s="198"/>
      <c r="C4597" s="199"/>
      <c r="D4597" s="3"/>
      <c r="F4597" s="199"/>
      <c r="H4597" s="201"/>
      <c r="J4597" s="201"/>
      <c r="K4597" s="194"/>
      <c r="L4597" s="195"/>
      <c r="M4597" s="202"/>
    </row>
    <row r="4598" spans="2:13" s="200" customFormat="1">
      <c r="B4598" s="198"/>
      <c r="C4598" s="199"/>
      <c r="D4598" s="3"/>
      <c r="F4598" s="199"/>
      <c r="H4598" s="201"/>
      <c r="J4598" s="201"/>
      <c r="K4598" s="194"/>
      <c r="L4598" s="195"/>
      <c r="M4598" s="202"/>
    </row>
    <row r="4599" spans="2:13" s="200" customFormat="1">
      <c r="B4599" s="198"/>
      <c r="C4599" s="199"/>
      <c r="D4599" s="3"/>
      <c r="F4599" s="199"/>
      <c r="H4599" s="201"/>
      <c r="J4599" s="201"/>
      <c r="K4599" s="194"/>
      <c r="L4599" s="195"/>
      <c r="M4599" s="202"/>
    </row>
    <row r="4600" spans="2:13" s="200" customFormat="1">
      <c r="B4600" s="198"/>
      <c r="C4600" s="199"/>
      <c r="D4600" s="3"/>
      <c r="F4600" s="199"/>
      <c r="H4600" s="201"/>
      <c r="J4600" s="201"/>
      <c r="K4600" s="194"/>
      <c r="L4600" s="195"/>
      <c r="M4600" s="202"/>
    </row>
    <row r="4601" spans="2:13" s="200" customFormat="1">
      <c r="B4601" s="198"/>
      <c r="C4601" s="199"/>
      <c r="D4601" s="3"/>
      <c r="F4601" s="199"/>
      <c r="H4601" s="201"/>
      <c r="J4601" s="201"/>
      <c r="K4601" s="194"/>
      <c r="L4601" s="195"/>
      <c r="M4601" s="202"/>
    </row>
    <row r="4602" spans="2:13" s="200" customFormat="1">
      <c r="B4602" s="198"/>
      <c r="C4602" s="199"/>
      <c r="D4602" s="3"/>
      <c r="F4602" s="199"/>
      <c r="H4602" s="201"/>
      <c r="J4602" s="201"/>
      <c r="K4602" s="194"/>
      <c r="L4602" s="195"/>
      <c r="M4602" s="202"/>
    </row>
    <row r="4603" spans="2:13" s="200" customFormat="1">
      <c r="B4603" s="198"/>
      <c r="C4603" s="199"/>
      <c r="D4603" s="3"/>
      <c r="F4603" s="199"/>
      <c r="H4603" s="201"/>
      <c r="J4603" s="201"/>
      <c r="K4603" s="194"/>
      <c r="L4603" s="195"/>
      <c r="M4603" s="202"/>
    </row>
    <row r="4604" spans="2:13" s="200" customFormat="1">
      <c r="B4604" s="198"/>
      <c r="C4604" s="199"/>
      <c r="D4604" s="3"/>
      <c r="F4604" s="199"/>
      <c r="H4604" s="201"/>
      <c r="J4604" s="201"/>
      <c r="K4604" s="194"/>
      <c r="L4604" s="195"/>
      <c r="M4604" s="202"/>
    </row>
    <row r="4605" spans="2:13" s="200" customFormat="1">
      <c r="B4605" s="198"/>
      <c r="C4605" s="199"/>
      <c r="D4605" s="3"/>
      <c r="F4605" s="199"/>
      <c r="H4605" s="201"/>
      <c r="J4605" s="201"/>
      <c r="K4605" s="194"/>
      <c r="L4605" s="195"/>
      <c r="M4605" s="202"/>
    </row>
    <row r="4606" spans="2:13" s="200" customFormat="1">
      <c r="B4606" s="198"/>
      <c r="C4606" s="199"/>
      <c r="D4606" s="3"/>
      <c r="F4606" s="199"/>
      <c r="H4606" s="201"/>
      <c r="J4606" s="201"/>
      <c r="K4606" s="194"/>
      <c r="L4606" s="195"/>
      <c r="M4606" s="202"/>
    </row>
    <row r="4607" spans="2:13" s="200" customFormat="1">
      <c r="B4607" s="198"/>
      <c r="C4607" s="199"/>
      <c r="D4607" s="3"/>
      <c r="F4607" s="199"/>
      <c r="H4607" s="201"/>
      <c r="J4607" s="201"/>
      <c r="K4607" s="194"/>
      <c r="L4607" s="195"/>
      <c r="M4607" s="202"/>
    </row>
    <row r="4608" spans="2:13" s="200" customFormat="1">
      <c r="B4608" s="198"/>
      <c r="C4608" s="199"/>
      <c r="D4608" s="3"/>
      <c r="F4608" s="199"/>
      <c r="H4608" s="201"/>
      <c r="J4608" s="201"/>
      <c r="K4608" s="194"/>
      <c r="L4608" s="195"/>
      <c r="M4608" s="202"/>
    </row>
    <row r="4609" spans="2:13" s="200" customFormat="1">
      <c r="B4609" s="198"/>
      <c r="C4609" s="199"/>
      <c r="D4609" s="3"/>
      <c r="F4609" s="199"/>
      <c r="H4609" s="201"/>
      <c r="J4609" s="201"/>
      <c r="K4609" s="194"/>
      <c r="L4609" s="195"/>
      <c r="M4609" s="202"/>
    </row>
    <row r="4610" spans="2:13" s="200" customFormat="1">
      <c r="B4610" s="198"/>
      <c r="C4610" s="199"/>
      <c r="D4610" s="3"/>
      <c r="F4610" s="199"/>
      <c r="H4610" s="201"/>
      <c r="J4610" s="201"/>
      <c r="K4610" s="194"/>
      <c r="L4610" s="195"/>
      <c r="M4610" s="202"/>
    </row>
    <row r="4611" spans="2:13" s="200" customFormat="1">
      <c r="B4611" s="198"/>
      <c r="C4611" s="199"/>
      <c r="D4611" s="3"/>
      <c r="F4611" s="199"/>
      <c r="H4611" s="201"/>
      <c r="J4611" s="201"/>
      <c r="K4611" s="194"/>
      <c r="L4611" s="195"/>
      <c r="M4611" s="202"/>
    </row>
    <row r="4612" spans="2:13" s="200" customFormat="1">
      <c r="B4612" s="198"/>
      <c r="C4612" s="199"/>
      <c r="D4612" s="3"/>
      <c r="F4612" s="199"/>
      <c r="H4612" s="201"/>
      <c r="J4612" s="201"/>
      <c r="K4612" s="194"/>
      <c r="L4612" s="195"/>
      <c r="M4612" s="202"/>
    </row>
    <row r="4613" spans="2:13" s="200" customFormat="1">
      <c r="B4613" s="198"/>
      <c r="C4613" s="199"/>
      <c r="D4613" s="3"/>
      <c r="F4613" s="199"/>
      <c r="H4613" s="201"/>
      <c r="J4613" s="201"/>
      <c r="K4613" s="194"/>
      <c r="L4613" s="195"/>
      <c r="M4613" s="202"/>
    </row>
    <row r="4614" spans="2:13" s="200" customFormat="1">
      <c r="B4614" s="198"/>
      <c r="C4614" s="199"/>
      <c r="D4614" s="3"/>
      <c r="F4614" s="199"/>
      <c r="H4614" s="201"/>
      <c r="J4614" s="201"/>
      <c r="K4614" s="194"/>
      <c r="L4614" s="195"/>
      <c r="M4614" s="202"/>
    </row>
    <row r="4615" spans="2:13" s="200" customFormat="1">
      <c r="B4615" s="198"/>
      <c r="C4615" s="199"/>
      <c r="D4615" s="3"/>
      <c r="F4615" s="199"/>
      <c r="H4615" s="201"/>
      <c r="J4615" s="201"/>
      <c r="K4615" s="194"/>
      <c r="L4615" s="195"/>
      <c r="M4615" s="202"/>
    </row>
    <row r="4616" spans="2:13" s="200" customFormat="1">
      <c r="B4616" s="198"/>
      <c r="C4616" s="199"/>
      <c r="D4616" s="3"/>
      <c r="F4616" s="199"/>
      <c r="H4616" s="201"/>
      <c r="J4616" s="201"/>
      <c r="K4616" s="194"/>
      <c r="L4616" s="195"/>
      <c r="M4616" s="202"/>
    </row>
    <row r="4617" spans="2:13" s="200" customFormat="1">
      <c r="B4617" s="198"/>
      <c r="C4617" s="199"/>
      <c r="D4617" s="3"/>
      <c r="F4617" s="199"/>
      <c r="H4617" s="201"/>
      <c r="J4617" s="201"/>
      <c r="K4617" s="194"/>
      <c r="L4617" s="195"/>
      <c r="M4617" s="202"/>
    </row>
    <row r="4618" spans="2:13" s="200" customFormat="1">
      <c r="B4618" s="198"/>
      <c r="C4618" s="199"/>
      <c r="D4618" s="3"/>
      <c r="F4618" s="199"/>
      <c r="H4618" s="201"/>
      <c r="J4618" s="201"/>
      <c r="K4618" s="194"/>
      <c r="L4618" s="195"/>
      <c r="M4618" s="202"/>
    </row>
    <row r="4619" spans="2:13" s="200" customFormat="1">
      <c r="B4619" s="198"/>
      <c r="C4619" s="199"/>
      <c r="D4619" s="3"/>
      <c r="F4619" s="199"/>
      <c r="H4619" s="201"/>
      <c r="J4619" s="201"/>
      <c r="K4619" s="194"/>
      <c r="L4619" s="195"/>
      <c r="M4619" s="202"/>
    </row>
    <row r="4620" spans="2:13" s="200" customFormat="1">
      <c r="B4620" s="198"/>
      <c r="C4620" s="199"/>
      <c r="D4620" s="3"/>
      <c r="F4620" s="199"/>
      <c r="H4620" s="201"/>
      <c r="J4620" s="201"/>
      <c r="K4620" s="194"/>
      <c r="L4620" s="195"/>
      <c r="M4620" s="202"/>
    </row>
    <row r="4621" spans="2:13" s="200" customFormat="1">
      <c r="B4621" s="198"/>
      <c r="C4621" s="199"/>
      <c r="D4621" s="3"/>
      <c r="F4621" s="199"/>
      <c r="H4621" s="201"/>
      <c r="J4621" s="201"/>
      <c r="K4621" s="194"/>
      <c r="L4621" s="195"/>
      <c r="M4621" s="202"/>
    </row>
    <row r="4622" spans="2:13" s="200" customFormat="1">
      <c r="B4622" s="198"/>
      <c r="C4622" s="199"/>
      <c r="D4622" s="3"/>
      <c r="F4622" s="199"/>
      <c r="H4622" s="201"/>
      <c r="J4622" s="201"/>
      <c r="K4622" s="194"/>
      <c r="L4622" s="195"/>
      <c r="M4622" s="202"/>
    </row>
    <row r="4623" spans="2:13" s="200" customFormat="1">
      <c r="B4623" s="198"/>
      <c r="C4623" s="199"/>
      <c r="D4623" s="3"/>
      <c r="F4623" s="199"/>
      <c r="H4623" s="201"/>
      <c r="J4623" s="201"/>
      <c r="K4623" s="194"/>
      <c r="L4623" s="195"/>
      <c r="M4623" s="202"/>
    </row>
    <row r="4624" spans="2:13" s="200" customFormat="1">
      <c r="B4624" s="198"/>
      <c r="C4624" s="199"/>
      <c r="D4624" s="3"/>
      <c r="F4624" s="199"/>
      <c r="H4624" s="201"/>
      <c r="J4624" s="201"/>
      <c r="K4624" s="194"/>
      <c r="L4624" s="195"/>
      <c r="M4624" s="202"/>
    </row>
    <row r="4625" spans="2:13" s="200" customFormat="1">
      <c r="B4625" s="198"/>
      <c r="C4625" s="199"/>
      <c r="D4625" s="3"/>
      <c r="F4625" s="199"/>
      <c r="H4625" s="201"/>
      <c r="J4625" s="201"/>
      <c r="K4625" s="194"/>
      <c r="L4625" s="195"/>
      <c r="M4625" s="202"/>
    </row>
    <row r="4626" spans="2:13" s="200" customFormat="1">
      <c r="B4626" s="198"/>
      <c r="C4626" s="199"/>
      <c r="D4626" s="3"/>
      <c r="F4626" s="199"/>
      <c r="H4626" s="201"/>
      <c r="J4626" s="201"/>
      <c r="K4626" s="194"/>
      <c r="L4626" s="195"/>
      <c r="M4626" s="202"/>
    </row>
    <row r="4627" spans="2:13" s="200" customFormat="1">
      <c r="B4627" s="198"/>
      <c r="C4627" s="199"/>
      <c r="D4627" s="3"/>
      <c r="F4627" s="199"/>
      <c r="H4627" s="201"/>
      <c r="J4627" s="201"/>
      <c r="K4627" s="194"/>
      <c r="L4627" s="195"/>
      <c r="M4627" s="202"/>
    </row>
    <row r="4628" spans="2:13" s="200" customFormat="1">
      <c r="B4628" s="198"/>
      <c r="C4628" s="199"/>
      <c r="D4628" s="3"/>
      <c r="F4628" s="199"/>
      <c r="H4628" s="201"/>
      <c r="J4628" s="201"/>
      <c r="K4628" s="194"/>
      <c r="L4628" s="195"/>
      <c r="M4628" s="202"/>
    </row>
    <row r="4629" spans="2:13" s="200" customFormat="1">
      <c r="B4629" s="198"/>
      <c r="C4629" s="199"/>
      <c r="D4629" s="3"/>
      <c r="F4629" s="199"/>
      <c r="H4629" s="201"/>
      <c r="J4629" s="201"/>
      <c r="K4629" s="194"/>
      <c r="L4629" s="195"/>
      <c r="M4629" s="202"/>
    </row>
    <row r="4630" spans="2:13" s="200" customFormat="1">
      <c r="B4630" s="198"/>
      <c r="C4630" s="199"/>
      <c r="D4630" s="3"/>
      <c r="F4630" s="199"/>
      <c r="H4630" s="201"/>
      <c r="J4630" s="201"/>
      <c r="K4630" s="194"/>
      <c r="L4630" s="195"/>
      <c r="M4630" s="202"/>
    </row>
    <row r="4631" spans="2:13" s="200" customFormat="1">
      <c r="B4631" s="198"/>
      <c r="C4631" s="199"/>
      <c r="D4631" s="3"/>
      <c r="F4631" s="199"/>
      <c r="H4631" s="201"/>
      <c r="J4631" s="201"/>
      <c r="K4631" s="194"/>
      <c r="L4631" s="195"/>
      <c r="M4631" s="202"/>
    </row>
    <row r="4632" spans="2:13" s="200" customFormat="1">
      <c r="B4632" s="198"/>
      <c r="C4632" s="199"/>
      <c r="D4632" s="3"/>
      <c r="F4632" s="199"/>
      <c r="H4632" s="201"/>
      <c r="J4632" s="201"/>
      <c r="K4632" s="194"/>
      <c r="L4632" s="195"/>
      <c r="M4632" s="202"/>
    </row>
    <row r="4633" spans="2:13" s="200" customFormat="1">
      <c r="B4633" s="198"/>
      <c r="C4633" s="199"/>
      <c r="D4633" s="3"/>
      <c r="F4633" s="199"/>
      <c r="H4633" s="201"/>
      <c r="J4633" s="201"/>
      <c r="K4633" s="194"/>
      <c r="L4633" s="195"/>
      <c r="M4633" s="202"/>
    </row>
    <row r="4634" spans="2:13" s="200" customFormat="1">
      <c r="B4634" s="198"/>
      <c r="C4634" s="199"/>
      <c r="D4634" s="3"/>
      <c r="F4634" s="199"/>
      <c r="H4634" s="201"/>
      <c r="J4634" s="201"/>
      <c r="K4634" s="194"/>
      <c r="L4634" s="195"/>
      <c r="M4634" s="202"/>
    </row>
    <row r="4635" spans="2:13" s="200" customFormat="1">
      <c r="B4635" s="198"/>
      <c r="C4635" s="199"/>
      <c r="D4635" s="3"/>
      <c r="F4635" s="199"/>
      <c r="H4635" s="201"/>
      <c r="J4635" s="201"/>
      <c r="K4635" s="194"/>
      <c r="L4635" s="195"/>
      <c r="M4635" s="202"/>
    </row>
    <row r="4636" spans="2:13" s="200" customFormat="1">
      <c r="B4636" s="198"/>
      <c r="C4636" s="199"/>
      <c r="D4636" s="3"/>
      <c r="F4636" s="199"/>
      <c r="H4636" s="201"/>
      <c r="J4636" s="201"/>
      <c r="K4636" s="194"/>
      <c r="L4636" s="195"/>
      <c r="M4636" s="202"/>
    </row>
    <row r="4637" spans="2:13" s="200" customFormat="1">
      <c r="B4637" s="198"/>
      <c r="C4637" s="199"/>
      <c r="D4637" s="3"/>
      <c r="F4637" s="199"/>
      <c r="H4637" s="201"/>
      <c r="J4637" s="201"/>
      <c r="K4637" s="194"/>
      <c r="L4637" s="195"/>
      <c r="M4637" s="202"/>
    </row>
    <row r="4638" spans="2:13" s="200" customFormat="1">
      <c r="B4638" s="198"/>
      <c r="C4638" s="199"/>
      <c r="D4638" s="3"/>
      <c r="F4638" s="199"/>
      <c r="H4638" s="201"/>
      <c r="J4638" s="201"/>
      <c r="K4638" s="194"/>
      <c r="L4638" s="195"/>
      <c r="M4638" s="202"/>
    </row>
    <row r="4639" spans="2:13" s="200" customFormat="1">
      <c r="B4639" s="198"/>
      <c r="C4639" s="199"/>
      <c r="D4639" s="3"/>
      <c r="F4639" s="199"/>
      <c r="H4639" s="201"/>
      <c r="J4639" s="201"/>
      <c r="K4639" s="194"/>
      <c r="L4639" s="195"/>
      <c r="M4639" s="202"/>
    </row>
    <row r="4640" spans="2:13" s="200" customFormat="1">
      <c r="B4640" s="198"/>
      <c r="C4640" s="199"/>
      <c r="D4640" s="3"/>
      <c r="F4640" s="199"/>
      <c r="H4640" s="201"/>
      <c r="J4640" s="201"/>
      <c r="K4640" s="194"/>
      <c r="L4640" s="195"/>
      <c r="M4640" s="202"/>
    </row>
    <row r="4641" spans="2:13" s="200" customFormat="1">
      <c r="B4641" s="198"/>
      <c r="C4641" s="199"/>
      <c r="D4641" s="3"/>
      <c r="F4641" s="199"/>
      <c r="H4641" s="201"/>
      <c r="J4641" s="201"/>
      <c r="K4641" s="194"/>
      <c r="L4641" s="195"/>
      <c r="M4641" s="202"/>
    </row>
    <row r="4642" spans="2:13" s="200" customFormat="1">
      <c r="B4642" s="198"/>
      <c r="C4642" s="199"/>
      <c r="D4642" s="3"/>
      <c r="F4642" s="199"/>
      <c r="H4642" s="201"/>
      <c r="J4642" s="201"/>
      <c r="K4642" s="194"/>
      <c r="L4642" s="195"/>
      <c r="M4642" s="202"/>
    </row>
    <row r="4643" spans="2:13" s="200" customFormat="1">
      <c r="B4643" s="198"/>
      <c r="C4643" s="199"/>
      <c r="D4643" s="3"/>
      <c r="F4643" s="199"/>
      <c r="H4643" s="201"/>
      <c r="J4643" s="201"/>
      <c r="K4643" s="194"/>
      <c r="L4643" s="195"/>
      <c r="M4643" s="202"/>
    </row>
    <row r="4644" spans="2:13" s="200" customFormat="1">
      <c r="B4644" s="198"/>
      <c r="C4644" s="199"/>
      <c r="D4644" s="3"/>
      <c r="F4644" s="199"/>
      <c r="H4644" s="201"/>
      <c r="J4644" s="201"/>
      <c r="K4644" s="194"/>
      <c r="L4644" s="195"/>
      <c r="M4644" s="202"/>
    </row>
    <row r="4645" spans="2:13" s="200" customFormat="1">
      <c r="B4645" s="198"/>
      <c r="C4645" s="199"/>
      <c r="D4645" s="3"/>
      <c r="F4645" s="199"/>
      <c r="H4645" s="201"/>
      <c r="J4645" s="201"/>
      <c r="K4645" s="194"/>
      <c r="L4645" s="195"/>
      <c r="M4645" s="202"/>
    </row>
    <row r="4646" spans="2:13" s="200" customFormat="1">
      <c r="B4646" s="198"/>
      <c r="C4646" s="199"/>
      <c r="D4646" s="3"/>
      <c r="F4646" s="199"/>
      <c r="H4646" s="201"/>
      <c r="J4646" s="201"/>
      <c r="K4646" s="194"/>
      <c r="L4646" s="195"/>
      <c r="M4646" s="202"/>
    </row>
    <row r="4647" spans="2:13" s="200" customFormat="1">
      <c r="B4647" s="198"/>
      <c r="C4647" s="199"/>
      <c r="D4647" s="3"/>
      <c r="F4647" s="199"/>
      <c r="H4647" s="201"/>
      <c r="J4647" s="201"/>
      <c r="K4647" s="194"/>
      <c r="L4647" s="195"/>
      <c r="M4647" s="202"/>
    </row>
    <row r="4648" spans="2:13" s="200" customFormat="1">
      <c r="B4648" s="198"/>
      <c r="C4648" s="199"/>
      <c r="D4648" s="3"/>
      <c r="F4648" s="199"/>
      <c r="H4648" s="201"/>
      <c r="J4648" s="201"/>
      <c r="K4648" s="194"/>
      <c r="L4648" s="195"/>
      <c r="M4648" s="202"/>
    </row>
    <row r="4649" spans="2:13" s="200" customFormat="1">
      <c r="B4649" s="198"/>
      <c r="C4649" s="199"/>
      <c r="D4649" s="3"/>
      <c r="F4649" s="199"/>
      <c r="H4649" s="201"/>
      <c r="J4649" s="201"/>
      <c r="K4649" s="194"/>
      <c r="L4649" s="195"/>
      <c r="M4649" s="202"/>
    </row>
    <row r="4650" spans="2:13" s="200" customFormat="1">
      <c r="B4650" s="198"/>
      <c r="C4650" s="199"/>
      <c r="D4650" s="3"/>
      <c r="F4650" s="199"/>
      <c r="H4650" s="201"/>
      <c r="J4650" s="201"/>
      <c r="K4650" s="194"/>
      <c r="L4650" s="195"/>
      <c r="M4650" s="202"/>
    </row>
    <row r="4651" spans="2:13" s="200" customFormat="1">
      <c r="B4651" s="198"/>
      <c r="C4651" s="199"/>
      <c r="D4651" s="3"/>
      <c r="F4651" s="199"/>
      <c r="H4651" s="201"/>
      <c r="J4651" s="201"/>
      <c r="K4651" s="194"/>
      <c r="L4651" s="195"/>
      <c r="M4651" s="202"/>
    </row>
    <row r="4652" spans="2:13" s="200" customFormat="1">
      <c r="B4652" s="198"/>
      <c r="C4652" s="199"/>
      <c r="D4652" s="3"/>
      <c r="F4652" s="199"/>
      <c r="H4652" s="201"/>
      <c r="J4652" s="201"/>
      <c r="K4652" s="194"/>
      <c r="L4652" s="195"/>
      <c r="M4652" s="202"/>
    </row>
    <row r="4653" spans="2:13" s="200" customFormat="1">
      <c r="B4653" s="198"/>
      <c r="C4653" s="199"/>
      <c r="D4653" s="3"/>
      <c r="F4653" s="199"/>
      <c r="H4653" s="201"/>
      <c r="J4653" s="201"/>
      <c r="K4653" s="194"/>
      <c r="L4653" s="195"/>
      <c r="M4653" s="202"/>
    </row>
    <row r="4654" spans="2:13" s="200" customFormat="1">
      <c r="B4654" s="198"/>
      <c r="C4654" s="199"/>
      <c r="D4654" s="3"/>
      <c r="F4654" s="199"/>
      <c r="H4654" s="201"/>
      <c r="J4654" s="201"/>
      <c r="K4654" s="194"/>
      <c r="L4654" s="195"/>
      <c r="M4654" s="202"/>
    </row>
    <row r="4655" spans="2:13" s="200" customFormat="1">
      <c r="B4655" s="198"/>
      <c r="C4655" s="199"/>
      <c r="D4655" s="3"/>
      <c r="F4655" s="199"/>
      <c r="H4655" s="201"/>
      <c r="J4655" s="201"/>
      <c r="K4655" s="194"/>
      <c r="L4655" s="195"/>
      <c r="M4655" s="202"/>
    </row>
    <row r="4656" spans="2:13" s="200" customFormat="1">
      <c r="B4656" s="198"/>
      <c r="C4656" s="199"/>
      <c r="D4656" s="3"/>
      <c r="F4656" s="199"/>
      <c r="H4656" s="201"/>
      <c r="J4656" s="201"/>
      <c r="K4656" s="194"/>
      <c r="L4656" s="195"/>
      <c r="M4656" s="202"/>
    </row>
    <row r="4657" spans="2:13" s="200" customFormat="1">
      <c r="B4657" s="198"/>
      <c r="C4657" s="199"/>
      <c r="D4657" s="3"/>
      <c r="F4657" s="199"/>
      <c r="H4657" s="201"/>
      <c r="J4657" s="201"/>
      <c r="K4657" s="194"/>
      <c r="L4657" s="195"/>
      <c r="M4657" s="202"/>
    </row>
    <row r="4658" spans="2:13" s="200" customFormat="1">
      <c r="B4658" s="198"/>
      <c r="C4658" s="199"/>
      <c r="D4658" s="3"/>
      <c r="F4658" s="199"/>
      <c r="H4658" s="201"/>
      <c r="J4658" s="201"/>
      <c r="K4658" s="194"/>
      <c r="L4658" s="195"/>
      <c r="M4658" s="202"/>
    </row>
    <row r="4659" spans="2:13" s="200" customFormat="1">
      <c r="B4659" s="198"/>
      <c r="C4659" s="199"/>
      <c r="D4659" s="3"/>
      <c r="F4659" s="199"/>
      <c r="H4659" s="201"/>
      <c r="J4659" s="201"/>
      <c r="K4659" s="194"/>
      <c r="L4659" s="195"/>
      <c r="M4659" s="202"/>
    </row>
    <row r="4660" spans="2:13" s="200" customFormat="1">
      <c r="B4660" s="198"/>
      <c r="C4660" s="199"/>
      <c r="D4660" s="3"/>
      <c r="F4660" s="199"/>
      <c r="H4660" s="201"/>
      <c r="J4660" s="201"/>
      <c r="K4660" s="194"/>
      <c r="L4660" s="195"/>
      <c r="M4660" s="202"/>
    </row>
    <row r="4661" spans="2:13" s="200" customFormat="1">
      <c r="B4661" s="198"/>
      <c r="C4661" s="199"/>
      <c r="D4661" s="3"/>
      <c r="F4661" s="199"/>
      <c r="H4661" s="201"/>
      <c r="J4661" s="201"/>
      <c r="K4661" s="194"/>
      <c r="L4661" s="195"/>
      <c r="M4661" s="202"/>
    </row>
    <row r="4662" spans="2:13" s="200" customFormat="1">
      <c r="B4662" s="198"/>
      <c r="C4662" s="199"/>
      <c r="D4662" s="3"/>
      <c r="F4662" s="199"/>
      <c r="H4662" s="201"/>
      <c r="J4662" s="201"/>
      <c r="K4662" s="194"/>
      <c r="L4662" s="195"/>
      <c r="M4662" s="202"/>
    </row>
    <row r="4663" spans="2:13" s="200" customFormat="1">
      <c r="B4663" s="198"/>
      <c r="C4663" s="199"/>
      <c r="D4663" s="3"/>
      <c r="F4663" s="199"/>
      <c r="H4663" s="201"/>
      <c r="J4663" s="201"/>
      <c r="K4663" s="194"/>
      <c r="L4663" s="195"/>
      <c r="M4663" s="202"/>
    </row>
    <row r="4664" spans="2:13" s="200" customFormat="1">
      <c r="B4664" s="198"/>
      <c r="C4664" s="199"/>
      <c r="D4664" s="3"/>
      <c r="F4664" s="199"/>
      <c r="H4664" s="201"/>
      <c r="J4664" s="201"/>
      <c r="K4664" s="194"/>
      <c r="L4664" s="195"/>
      <c r="M4664" s="202"/>
    </row>
    <row r="4665" spans="2:13" s="200" customFormat="1">
      <c r="B4665" s="198"/>
      <c r="C4665" s="199"/>
      <c r="D4665" s="3"/>
      <c r="F4665" s="199"/>
      <c r="H4665" s="201"/>
      <c r="J4665" s="201"/>
      <c r="K4665" s="194"/>
      <c r="L4665" s="195"/>
      <c r="M4665" s="202"/>
    </row>
    <row r="4666" spans="2:13" s="200" customFormat="1">
      <c r="B4666" s="198"/>
      <c r="C4666" s="199"/>
      <c r="D4666" s="3"/>
      <c r="F4666" s="199"/>
      <c r="H4666" s="201"/>
      <c r="J4666" s="201"/>
      <c r="K4666" s="194"/>
      <c r="L4666" s="195"/>
      <c r="M4666" s="202"/>
    </row>
    <row r="4667" spans="2:13" s="200" customFormat="1">
      <c r="B4667" s="198"/>
      <c r="C4667" s="199"/>
      <c r="D4667" s="3"/>
      <c r="F4667" s="199"/>
      <c r="H4667" s="201"/>
      <c r="J4667" s="201"/>
      <c r="K4667" s="194"/>
      <c r="L4667" s="195"/>
      <c r="M4667" s="202"/>
    </row>
    <row r="4668" spans="2:13" s="200" customFormat="1">
      <c r="B4668" s="198"/>
      <c r="C4668" s="199"/>
      <c r="D4668" s="3"/>
      <c r="F4668" s="199"/>
      <c r="H4668" s="201"/>
      <c r="J4668" s="201"/>
      <c r="K4668" s="194"/>
      <c r="L4668" s="195"/>
      <c r="M4668" s="202"/>
    </row>
    <row r="4669" spans="2:13" s="200" customFormat="1">
      <c r="B4669" s="198"/>
      <c r="C4669" s="199"/>
      <c r="D4669" s="3"/>
      <c r="F4669" s="199"/>
      <c r="H4669" s="201"/>
      <c r="J4669" s="201"/>
      <c r="K4669" s="194"/>
      <c r="L4669" s="195"/>
      <c r="M4669" s="202"/>
    </row>
    <row r="4670" spans="2:13" s="200" customFormat="1">
      <c r="B4670" s="198"/>
      <c r="C4670" s="199"/>
      <c r="D4670" s="3"/>
      <c r="F4670" s="199"/>
      <c r="H4670" s="201"/>
      <c r="J4670" s="201"/>
      <c r="K4670" s="194"/>
      <c r="L4670" s="195"/>
      <c r="M4670" s="202"/>
    </row>
    <row r="4671" spans="2:13" s="200" customFormat="1">
      <c r="B4671" s="198"/>
      <c r="C4671" s="199"/>
      <c r="D4671" s="3"/>
      <c r="F4671" s="199"/>
      <c r="H4671" s="201"/>
      <c r="J4671" s="201"/>
      <c r="K4671" s="194"/>
      <c r="L4671" s="195"/>
      <c r="M4671" s="202"/>
    </row>
    <row r="4672" spans="2:13" s="200" customFormat="1">
      <c r="B4672" s="198"/>
      <c r="C4672" s="199"/>
      <c r="D4672" s="3"/>
      <c r="F4672" s="199"/>
      <c r="H4672" s="201"/>
      <c r="J4672" s="201"/>
      <c r="K4672" s="194"/>
      <c r="L4672" s="195"/>
      <c r="M4672" s="202"/>
    </row>
    <row r="4673" spans="2:13" s="200" customFormat="1">
      <c r="B4673" s="198"/>
      <c r="C4673" s="199"/>
      <c r="D4673" s="3"/>
      <c r="F4673" s="199"/>
      <c r="H4673" s="201"/>
      <c r="J4673" s="201"/>
      <c r="K4673" s="194"/>
      <c r="L4673" s="195"/>
      <c r="M4673" s="202"/>
    </row>
    <row r="4674" spans="2:13" s="200" customFormat="1">
      <c r="B4674" s="198"/>
      <c r="C4674" s="199"/>
      <c r="D4674" s="3"/>
      <c r="F4674" s="199"/>
      <c r="H4674" s="201"/>
      <c r="J4674" s="201"/>
      <c r="K4674" s="194"/>
      <c r="L4674" s="195"/>
      <c r="M4674" s="202"/>
    </row>
    <row r="4675" spans="2:13" s="200" customFormat="1">
      <c r="B4675" s="198"/>
      <c r="C4675" s="199"/>
      <c r="D4675" s="3"/>
      <c r="F4675" s="199"/>
      <c r="H4675" s="201"/>
      <c r="J4675" s="201"/>
      <c r="K4675" s="194"/>
      <c r="L4675" s="195"/>
      <c r="M4675" s="202"/>
    </row>
    <row r="4676" spans="2:13" s="200" customFormat="1">
      <c r="B4676" s="198"/>
      <c r="C4676" s="199"/>
      <c r="D4676" s="3"/>
      <c r="F4676" s="199"/>
      <c r="H4676" s="201"/>
      <c r="J4676" s="201"/>
      <c r="K4676" s="194"/>
      <c r="L4676" s="195"/>
      <c r="M4676" s="202"/>
    </row>
    <row r="4677" spans="2:13" s="200" customFormat="1">
      <c r="B4677" s="198"/>
      <c r="C4677" s="199"/>
      <c r="D4677" s="3"/>
      <c r="F4677" s="199"/>
      <c r="H4677" s="201"/>
      <c r="J4677" s="201"/>
      <c r="K4677" s="194"/>
      <c r="L4677" s="195"/>
      <c r="M4677" s="202"/>
    </row>
    <row r="4678" spans="2:13" s="200" customFormat="1">
      <c r="B4678" s="198"/>
      <c r="C4678" s="199"/>
      <c r="D4678" s="3"/>
      <c r="F4678" s="199"/>
      <c r="H4678" s="201"/>
      <c r="J4678" s="201"/>
      <c r="K4678" s="194"/>
      <c r="L4678" s="195"/>
      <c r="M4678" s="202"/>
    </row>
    <row r="4679" spans="2:13" s="200" customFormat="1">
      <c r="B4679" s="198"/>
      <c r="C4679" s="199"/>
      <c r="D4679" s="3"/>
      <c r="F4679" s="199"/>
      <c r="H4679" s="201"/>
      <c r="J4679" s="201"/>
      <c r="K4679" s="194"/>
      <c r="L4679" s="195"/>
      <c r="M4679" s="202"/>
    </row>
    <row r="4680" spans="2:13" s="200" customFormat="1">
      <c r="B4680" s="198"/>
      <c r="C4680" s="199"/>
      <c r="D4680" s="3"/>
      <c r="F4680" s="199"/>
      <c r="H4680" s="201"/>
      <c r="J4680" s="201"/>
      <c r="K4680" s="194"/>
      <c r="L4680" s="195"/>
      <c r="M4680" s="202"/>
    </row>
    <row r="4681" spans="2:13" s="200" customFormat="1">
      <c r="B4681" s="198"/>
      <c r="C4681" s="199"/>
      <c r="D4681" s="3"/>
      <c r="F4681" s="199"/>
      <c r="H4681" s="201"/>
      <c r="J4681" s="201"/>
      <c r="K4681" s="194"/>
      <c r="L4681" s="195"/>
      <c r="M4681" s="202"/>
    </row>
    <row r="4682" spans="2:13" s="200" customFormat="1">
      <c r="B4682" s="198"/>
      <c r="C4682" s="199"/>
      <c r="D4682" s="3"/>
      <c r="F4682" s="199"/>
      <c r="H4682" s="201"/>
      <c r="J4682" s="201"/>
      <c r="K4682" s="194"/>
      <c r="L4682" s="195"/>
      <c r="M4682" s="202"/>
    </row>
    <row r="4683" spans="2:13" s="200" customFormat="1">
      <c r="B4683" s="198"/>
      <c r="C4683" s="199"/>
      <c r="D4683" s="3"/>
      <c r="F4683" s="199"/>
      <c r="H4683" s="201"/>
      <c r="J4683" s="201"/>
      <c r="K4683" s="194"/>
      <c r="L4683" s="195"/>
      <c r="M4683" s="202"/>
    </row>
    <row r="4684" spans="2:13" s="200" customFormat="1">
      <c r="B4684" s="198"/>
      <c r="C4684" s="199"/>
      <c r="D4684" s="3"/>
      <c r="F4684" s="199"/>
      <c r="H4684" s="201"/>
      <c r="J4684" s="201"/>
      <c r="K4684" s="194"/>
      <c r="L4684" s="195"/>
      <c r="M4684" s="202"/>
    </row>
    <row r="4685" spans="2:13" s="200" customFormat="1">
      <c r="B4685" s="198"/>
      <c r="C4685" s="199"/>
      <c r="D4685" s="3"/>
      <c r="F4685" s="199"/>
      <c r="H4685" s="201"/>
      <c r="J4685" s="201"/>
      <c r="K4685" s="194"/>
      <c r="L4685" s="195"/>
      <c r="M4685" s="202"/>
    </row>
    <row r="4686" spans="2:13" s="200" customFormat="1">
      <c r="B4686" s="198"/>
      <c r="C4686" s="199"/>
      <c r="D4686" s="3"/>
      <c r="F4686" s="199"/>
      <c r="H4686" s="201"/>
      <c r="J4686" s="201"/>
      <c r="K4686" s="194"/>
      <c r="L4686" s="195"/>
      <c r="M4686" s="202"/>
    </row>
    <row r="4687" spans="2:13" s="200" customFormat="1">
      <c r="B4687" s="198"/>
      <c r="C4687" s="199"/>
      <c r="D4687" s="3"/>
      <c r="F4687" s="199"/>
      <c r="H4687" s="201"/>
      <c r="J4687" s="201"/>
      <c r="K4687" s="194"/>
      <c r="L4687" s="195"/>
      <c r="M4687" s="202"/>
    </row>
    <row r="4688" spans="2:13" s="200" customFormat="1">
      <c r="B4688" s="198"/>
      <c r="C4688" s="199"/>
      <c r="D4688" s="3"/>
      <c r="F4688" s="199"/>
      <c r="H4688" s="201"/>
      <c r="J4688" s="201"/>
      <c r="K4688" s="194"/>
      <c r="L4688" s="195"/>
      <c r="M4688" s="202"/>
    </row>
    <row r="4689" spans="2:13" s="200" customFormat="1">
      <c r="B4689" s="198"/>
      <c r="C4689" s="199"/>
      <c r="D4689" s="3"/>
      <c r="F4689" s="199"/>
      <c r="H4689" s="201"/>
      <c r="J4689" s="201"/>
      <c r="K4689" s="194"/>
      <c r="L4689" s="195"/>
      <c r="M4689" s="202"/>
    </row>
    <row r="4690" spans="2:13" s="200" customFormat="1">
      <c r="B4690" s="198"/>
      <c r="C4690" s="199"/>
      <c r="D4690" s="3"/>
      <c r="F4690" s="199"/>
      <c r="H4690" s="201"/>
      <c r="J4690" s="201"/>
      <c r="K4690" s="194"/>
      <c r="L4690" s="195"/>
      <c r="M4690" s="202"/>
    </row>
    <row r="4691" spans="2:13" s="200" customFormat="1">
      <c r="B4691" s="198"/>
      <c r="C4691" s="199"/>
      <c r="D4691" s="3"/>
      <c r="F4691" s="199"/>
      <c r="H4691" s="201"/>
      <c r="J4691" s="201"/>
      <c r="K4691" s="194"/>
      <c r="L4691" s="195"/>
      <c r="M4691" s="202"/>
    </row>
    <row r="4692" spans="2:13" s="200" customFormat="1">
      <c r="B4692" s="198"/>
      <c r="C4692" s="199"/>
      <c r="D4692" s="3"/>
      <c r="F4692" s="199"/>
      <c r="H4692" s="201"/>
      <c r="J4692" s="201"/>
      <c r="K4692" s="194"/>
      <c r="L4692" s="195"/>
      <c r="M4692" s="202"/>
    </row>
    <row r="4693" spans="2:13" s="200" customFormat="1">
      <c r="B4693" s="198"/>
      <c r="C4693" s="199"/>
      <c r="D4693" s="3"/>
      <c r="F4693" s="199"/>
      <c r="H4693" s="201"/>
      <c r="J4693" s="201"/>
      <c r="K4693" s="194"/>
      <c r="L4693" s="195"/>
      <c r="M4693" s="202"/>
    </row>
    <row r="4694" spans="2:13" s="200" customFormat="1">
      <c r="B4694" s="198"/>
      <c r="C4694" s="199"/>
      <c r="D4694" s="3"/>
      <c r="F4694" s="199"/>
      <c r="H4694" s="201"/>
      <c r="J4694" s="201"/>
      <c r="K4694" s="194"/>
      <c r="L4694" s="195"/>
      <c r="M4694" s="202"/>
    </row>
    <row r="4695" spans="2:13" s="200" customFormat="1">
      <c r="B4695" s="198"/>
      <c r="C4695" s="199"/>
      <c r="D4695" s="3"/>
      <c r="F4695" s="199"/>
      <c r="H4695" s="201"/>
      <c r="J4695" s="201"/>
      <c r="K4695" s="194"/>
      <c r="L4695" s="195"/>
      <c r="M4695" s="202"/>
    </row>
    <row r="4696" spans="2:13" s="200" customFormat="1">
      <c r="B4696" s="198"/>
      <c r="C4696" s="199"/>
      <c r="D4696" s="3"/>
      <c r="F4696" s="199"/>
      <c r="H4696" s="201"/>
      <c r="J4696" s="201"/>
      <c r="K4696" s="194"/>
      <c r="L4696" s="195"/>
      <c r="M4696" s="202"/>
    </row>
    <row r="4697" spans="2:13" s="200" customFormat="1">
      <c r="B4697" s="198"/>
      <c r="C4697" s="199"/>
      <c r="D4697" s="3"/>
      <c r="F4697" s="199"/>
      <c r="H4697" s="201"/>
      <c r="J4697" s="201"/>
      <c r="K4697" s="194"/>
      <c r="L4697" s="195"/>
      <c r="M4697" s="202"/>
    </row>
    <row r="4698" spans="2:13" s="200" customFormat="1">
      <c r="B4698" s="198"/>
      <c r="C4698" s="199"/>
      <c r="D4698" s="3"/>
      <c r="F4698" s="199"/>
      <c r="H4698" s="201"/>
      <c r="J4698" s="201"/>
      <c r="K4698" s="194"/>
      <c r="L4698" s="195"/>
      <c r="M4698" s="202"/>
    </row>
    <row r="4699" spans="2:13" s="200" customFormat="1">
      <c r="B4699" s="198"/>
      <c r="C4699" s="199"/>
      <c r="D4699" s="3"/>
      <c r="F4699" s="199"/>
      <c r="H4699" s="201"/>
      <c r="J4699" s="201"/>
      <c r="K4699" s="194"/>
      <c r="L4699" s="195"/>
      <c r="M4699" s="202"/>
    </row>
    <row r="4700" spans="2:13" s="200" customFormat="1">
      <c r="B4700" s="198"/>
      <c r="C4700" s="199"/>
      <c r="D4700" s="3"/>
      <c r="F4700" s="199"/>
      <c r="H4700" s="201"/>
      <c r="J4700" s="201"/>
      <c r="K4700" s="194"/>
      <c r="L4700" s="195"/>
      <c r="M4700" s="202"/>
    </row>
    <row r="4701" spans="2:13" s="200" customFormat="1">
      <c r="B4701" s="198"/>
      <c r="C4701" s="199"/>
      <c r="D4701" s="3"/>
      <c r="F4701" s="199"/>
      <c r="H4701" s="201"/>
      <c r="J4701" s="201"/>
      <c r="K4701" s="194"/>
      <c r="L4701" s="195"/>
      <c r="M4701" s="202"/>
    </row>
    <row r="4702" spans="2:13" s="200" customFormat="1">
      <c r="B4702" s="198"/>
      <c r="C4702" s="199"/>
      <c r="D4702" s="3"/>
      <c r="F4702" s="199"/>
      <c r="H4702" s="201"/>
      <c r="J4702" s="201"/>
      <c r="K4702" s="194"/>
      <c r="L4702" s="195"/>
      <c r="M4702" s="202"/>
    </row>
    <row r="4703" spans="2:13" s="200" customFormat="1">
      <c r="B4703" s="198"/>
      <c r="C4703" s="199"/>
      <c r="D4703" s="3"/>
      <c r="F4703" s="199"/>
      <c r="H4703" s="201"/>
      <c r="J4703" s="201"/>
      <c r="K4703" s="194"/>
      <c r="L4703" s="195"/>
      <c r="M4703" s="202"/>
    </row>
    <row r="4704" spans="2:13" s="200" customFormat="1">
      <c r="B4704" s="198"/>
      <c r="C4704" s="199"/>
      <c r="D4704" s="3"/>
      <c r="F4704" s="199"/>
      <c r="H4704" s="201"/>
      <c r="J4704" s="201"/>
      <c r="K4704" s="194"/>
      <c r="L4704" s="195"/>
      <c r="M4704" s="202"/>
    </row>
    <row r="4705" spans="2:13" s="200" customFormat="1">
      <c r="B4705" s="198"/>
      <c r="C4705" s="199"/>
      <c r="D4705" s="3"/>
      <c r="F4705" s="199"/>
      <c r="H4705" s="201"/>
      <c r="J4705" s="201"/>
      <c r="K4705" s="194"/>
      <c r="L4705" s="195"/>
      <c r="M4705" s="202"/>
    </row>
    <row r="4706" spans="2:13" s="200" customFormat="1">
      <c r="B4706" s="198"/>
      <c r="C4706" s="199"/>
      <c r="D4706" s="3"/>
      <c r="F4706" s="199"/>
      <c r="H4706" s="201"/>
      <c r="J4706" s="201"/>
      <c r="K4706" s="194"/>
      <c r="L4706" s="195"/>
      <c r="M4706" s="202"/>
    </row>
    <row r="4707" spans="2:13" s="200" customFormat="1">
      <c r="B4707" s="198"/>
      <c r="C4707" s="199"/>
      <c r="D4707" s="3"/>
      <c r="F4707" s="199"/>
      <c r="H4707" s="201"/>
      <c r="J4707" s="201"/>
      <c r="K4707" s="194"/>
      <c r="L4707" s="195"/>
      <c r="M4707" s="202"/>
    </row>
    <row r="4708" spans="2:13" s="200" customFormat="1">
      <c r="B4708" s="198"/>
      <c r="C4708" s="199"/>
      <c r="D4708" s="3"/>
      <c r="F4708" s="199"/>
      <c r="H4708" s="201"/>
      <c r="J4708" s="201"/>
      <c r="K4708" s="194"/>
      <c r="L4708" s="195"/>
      <c r="M4708" s="202"/>
    </row>
    <row r="4709" spans="2:13" s="200" customFormat="1">
      <c r="B4709" s="198"/>
      <c r="C4709" s="199"/>
      <c r="D4709" s="3"/>
      <c r="F4709" s="199"/>
      <c r="H4709" s="201"/>
      <c r="J4709" s="201"/>
      <c r="K4709" s="194"/>
      <c r="L4709" s="195"/>
      <c r="M4709" s="202"/>
    </row>
    <row r="4710" spans="2:13" s="200" customFormat="1">
      <c r="B4710" s="198"/>
      <c r="C4710" s="199"/>
      <c r="D4710" s="3"/>
      <c r="F4710" s="199"/>
      <c r="H4710" s="201"/>
      <c r="J4710" s="201"/>
      <c r="K4710" s="194"/>
      <c r="L4710" s="195"/>
      <c r="M4710" s="202"/>
    </row>
    <row r="4711" spans="2:13" s="200" customFormat="1">
      <c r="B4711" s="198"/>
      <c r="C4711" s="199"/>
      <c r="D4711" s="3"/>
      <c r="F4711" s="199"/>
      <c r="H4711" s="201"/>
      <c r="J4711" s="201"/>
      <c r="K4711" s="194"/>
      <c r="L4711" s="195"/>
      <c r="M4711" s="202"/>
    </row>
    <row r="4712" spans="2:13" s="200" customFormat="1">
      <c r="B4712" s="198"/>
      <c r="C4712" s="199"/>
      <c r="D4712" s="3"/>
      <c r="F4712" s="199"/>
      <c r="H4712" s="201"/>
      <c r="J4712" s="201"/>
      <c r="K4712" s="194"/>
      <c r="L4712" s="195"/>
      <c r="M4712" s="202"/>
    </row>
    <row r="4713" spans="2:13" s="200" customFormat="1">
      <c r="B4713" s="198"/>
      <c r="C4713" s="199"/>
      <c r="D4713" s="3"/>
      <c r="F4713" s="199"/>
      <c r="H4713" s="201"/>
      <c r="J4713" s="201"/>
      <c r="K4713" s="194"/>
      <c r="L4713" s="195"/>
      <c r="M4713" s="202"/>
    </row>
    <row r="4714" spans="2:13" s="200" customFormat="1">
      <c r="B4714" s="198"/>
      <c r="C4714" s="199"/>
      <c r="D4714" s="3"/>
      <c r="F4714" s="199"/>
      <c r="H4714" s="201"/>
      <c r="J4714" s="201"/>
      <c r="K4714" s="194"/>
      <c r="L4714" s="195"/>
      <c r="M4714" s="202"/>
    </row>
    <row r="4715" spans="2:13" s="200" customFormat="1">
      <c r="B4715" s="198"/>
      <c r="C4715" s="199"/>
      <c r="D4715" s="3"/>
      <c r="F4715" s="199"/>
      <c r="H4715" s="201"/>
      <c r="J4715" s="201"/>
      <c r="K4715" s="194"/>
      <c r="L4715" s="195"/>
      <c r="M4715" s="202"/>
    </row>
    <row r="4716" spans="2:13" s="200" customFormat="1">
      <c r="B4716" s="198"/>
      <c r="C4716" s="199"/>
      <c r="D4716" s="3"/>
      <c r="F4716" s="199"/>
      <c r="H4716" s="201"/>
      <c r="J4716" s="201"/>
      <c r="K4716" s="194"/>
      <c r="L4716" s="195"/>
      <c r="M4716" s="202"/>
    </row>
    <row r="4717" spans="2:13" s="200" customFormat="1">
      <c r="B4717" s="198"/>
      <c r="C4717" s="199"/>
      <c r="D4717" s="3"/>
      <c r="F4717" s="199"/>
      <c r="H4717" s="201"/>
      <c r="J4717" s="201"/>
      <c r="K4717" s="194"/>
      <c r="L4717" s="195"/>
      <c r="M4717" s="202"/>
    </row>
    <row r="4718" spans="2:13" s="200" customFormat="1">
      <c r="B4718" s="198"/>
      <c r="C4718" s="199"/>
      <c r="D4718" s="3"/>
      <c r="F4718" s="199"/>
      <c r="H4718" s="201"/>
      <c r="J4718" s="201"/>
      <c r="K4718" s="194"/>
      <c r="L4718" s="195"/>
      <c r="M4718" s="202"/>
    </row>
    <row r="4719" spans="2:13" s="200" customFormat="1">
      <c r="B4719" s="198"/>
      <c r="C4719" s="199"/>
      <c r="D4719" s="3"/>
      <c r="F4719" s="199"/>
      <c r="H4719" s="201"/>
      <c r="J4719" s="201"/>
      <c r="K4719" s="194"/>
      <c r="L4719" s="195"/>
      <c r="M4719" s="202"/>
    </row>
    <row r="4720" spans="2:13" s="200" customFormat="1">
      <c r="B4720" s="198"/>
      <c r="C4720" s="199"/>
      <c r="D4720" s="3"/>
      <c r="F4720" s="199"/>
      <c r="H4720" s="201"/>
      <c r="J4720" s="201"/>
      <c r="K4720" s="194"/>
      <c r="L4720" s="195"/>
      <c r="M4720" s="202"/>
    </row>
    <row r="4721" spans="2:13" s="200" customFormat="1">
      <c r="B4721" s="198"/>
      <c r="C4721" s="199"/>
      <c r="D4721" s="3"/>
      <c r="F4721" s="199"/>
      <c r="H4721" s="201"/>
      <c r="J4721" s="201"/>
      <c r="K4721" s="194"/>
      <c r="L4721" s="195"/>
      <c r="M4721" s="202"/>
    </row>
    <row r="4722" spans="2:13" s="200" customFormat="1">
      <c r="B4722" s="198"/>
      <c r="C4722" s="199"/>
      <c r="D4722" s="3"/>
      <c r="F4722" s="199"/>
      <c r="H4722" s="201"/>
      <c r="J4722" s="201"/>
      <c r="K4722" s="194"/>
      <c r="L4722" s="195"/>
      <c r="M4722" s="202"/>
    </row>
    <row r="4723" spans="2:13" s="200" customFormat="1">
      <c r="B4723" s="198"/>
      <c r="C4723" s="199"/>
      <c r="D4723" s="3"/>
      <c r="F4723" s="199"/>
      <c r="H4723" s="201"/>
      <c r="J4723" s="201"/>
      <c r="K4723" s="194"/>
      <c r="L4723" s="195"/>
      <c r="M4723" s="202"/>
    </row>
    <row r="4724" spans="2:13" s="200" customFormat="1">
      <c r="B4724" s="198"/>
      <c r="C4724" s="199"/>
      <c r="D4724" s="3"/>
      <c r="F4724" s="199"/>
      <c r="H4724" s="201"/>
      <c r="J4724" s="201"/>
      <c r="K4724" s="194"/>
      <c r="L4724" s="195"/>
      <c r="M4724" s="202"/>
    </row>
    <row r="4725" spans="2:13" s="200" customFormat="1">
      <c r="B4725" s="198"/>
      <c r="C4725" s="199"/>
      <c r="D4725" s="3"/>
      <c r="F4725" s="199"/>
      <c r="H4725" s="201"/>
      <c r="J4725" s="201"/>
      <c r="K4725" s="194"/>
      <c r="L4725" s="195"/>
      <c r="M4725" s="202"/>
    </row>
    <row r="4726" spans="2:13" s="200" customFormat="1">
      <c r="B4726" s="198"/>
      <c r="C4726" s="199"/>
      <c r="D4726" s="3"/>
      <c r="F4726" s="199"/>
      <c r="H4726" s="201"/>
      <c r="J4726" s="201"/>
      <c r="K4726" s="194"/>
      <c r="L4726" s="195"/>
      <c r="M4726" s="202"/>
    </row>
    <row r="4727" spans="2:13" s="200" customFormat="1">
      <c r="B4727" s="198"/>
      <c r="C4727" s="199"/>
      <c r="D4727" s="3"/>
      <c r="F4727" s="199"/>
      <c r="H4727" s="201"/>
      <c r="J4727" s="201"/>
      <c r="K4727" s="194"/>
      <c r="L4727" s="195"/>
      <c r="M4727" s="202"/>
    </row>
    <row r="4728" spans="2:13" s="200" customFormat="1">
      <c r="B4728" s="198"/>
      <c r="C4728" s="199"/>
      <c r="D4728" s="3"/>
      <c r="F4728" s="199"/>
      <c r="H4728" s="201"/>
      <c r="J4728" s="201"/>
      <c r="K4728" s="194"/>
      <c r="L4728" s="195"/>
      <c r="M4728" s="202"/>
    </row>
    <row r="4729" spans="2:13" s="200" customFormat="1">
      <c r="B4729" s="198"/>
      <c r="C4729" s="199"/>
      <c r="D4729" s="3"/>
      <c r="F4729" s="199"/>
      <c r="H4729" s="201"/>
      <c r="J4729" s="201"/>
      <c r="K4729" s="194"/>
      <c r="L4729" s="195"/>
      <c r="M4729" s="202"/>
    </row>
    <row r="4730" spans="2:13" s="200" customFormat="1">
      <c r="B4730" s="198"/>
      <c r="C4730" s="199"/>
      <c r="D4730" s="3"/>
      <c r="F4730" s="199"/>
      <c r="H4730" s="201"/>
      <c r="J4730" s="201"/>
      <c r="K4730" s="194"/>
      <c r="L4730" s="195"/>
      <c r="M4730" s="202"/>
    </row>
    <row r="4731" spans="2:13" s="200" customFormat="1">
      <c r="B4731" s="198"/>
      <c r="C4731" s="199"/>
      <c r="D4731" s="3"/>
      <c r="F4731" s="199"/>
      <c r="H4731" s="201"/>
      <c r="J4731" s="201"/>
      <c r="K4731" s="194"/>
      <c r="L4731" s="195"/>
      <c r="M4731" s="202"/>
    </row>
    <row r="4732" spans="2:13" s="200" customFormat="1">
      <c r="B4732" s="198"/>
      <c r="C4732" s="199"/>
      <c r="D4732" s="3"/>
      <c r="F4732" s="199"/>
      <c r="H4732" s="201"/>
      <c r="J4732" s="201"/>
      <c r="K4732" s="194"/>
      <c r="L4732" s="195"/>
      <c r="M4732" s="202"/>
    </row>
    <row r="4733" spans="2:13" s="200" customFormat="1">
      <c r="B4733" s="198"/>
      <c r="C4733" s="199"/>
      <c r="D4733" s="3"/>
      <c r="F4733" s="199"/>
      <c r="H4733" s="201"/>
      <c r="J4733" s="201"/>
      <c r="K4733" s="194"/>
      <c r="L4733" s="195"/>
      <c r="M4733" s="202"/>
    </row>
    <row r="4734" spans="2:13" s="200" customFormat="1">
      <c r="B4734" s="198"/>
      <c r="C4734" s="199"/>
      <c r="D4734" s="3"/>
      <c r="F4734" s="199"/>
      <c r="H4734" s="201"/>
      <c r="J4734" s="201"/>
      <c r="K4734" s="194"/>
      <c r="L4734" s="195"/>
      <c r="M4734" s="202"/>
    </row>
    <row r="4735" spans="2:13" s="200" customFormat="1">
      <c r="B4735" s="198"/>
      <c r="C4735" s="199"/>
      <c r="D4735" s="3"/>
      <c r="F4735" s="199"/>
      <c r="H4735" s="201"/>
      <c r="J4735" s="201"/>
      <c r="K4735" s="194"/>
      <c r="L4735" s="195"/>
      <c r="M4735" s="202"/>
    </row>
    <row r="4736" spans="2:13" s="200" customFormat="1">
      <c r="B4736" s="198"/>
      <c r="C4736" s="199"/>
      <c r="D4736" s="3"/>
      <c r="F4736" s="199"/>
      <c r="H4736" s="201"/>
      <c r="J4736" s="201"/>
      <c r="K4736" s="194"/>
      <c r="L4736" s="195"/>
      <c r="M4736" s="202"/>
    </row>
    <row r="4737" spans="2:13" s="200" customFormat="1">
      <c r="B4737" s="198"/>
      <c r="C4737" s="199"/>
      <c r="D4737" s="3"/>
      <c r="F4737" s="199"/>
      <c r="H4737" s="201"/>
      <c r="J4737" s="201"/>
      <c r="K4737" s="194"/>
      <c r="L4737" s="195"/>
      <c r="M4737" s="202"/>
    </row>
    <row r="4738" spans="2:13" s="200" customFormat="1">
      <c r="B4738" s="198"/>
      <c r="C4738" s="199"/>
      <c r="D4738" s="3"/>
      <c r="F4738" s="199"/>
      <c r="H4738" s="201"/>
      <c r="J4738" s="201"/>
      <c r="K4738" s="194"/>
      <c r="L4738" s="195"/>
      <c r="M4738" s="202"/>
    </row>
    <row r="4739" spans="2:13" s="200" customFormat="1">
      <c r="B4739" s="198"/>
      <c r="C4739" s="199"/>
      <c r="D4739" s="3"/>
      <c r="F4739" s="199"/>
      <c r="H4739" s="201"/>
      <c r="J4739" s="201"/>
      <c r="K4739" s="194"/>
      <c r="L4739" s="195"/>
      <c r="M4739" s="202"/>
    </row>
    <row r="4740" spans="2:13" s="200" customFormat="1">
      <c r="B4740" s="198"/>
      <c r="C4740" s="199"/>
      <c r="D4740" s="3"/>
      <c r="F4740" s="199"/>
      <c r="H4740" s="201"/>
      <c r="J4740" s="201"/>
      <c r="K4740" s="194"/>
      <c r="L4740" s="195"/>
      <c r="M4740" s="202"/>
    </row>
    <row r="4741" spans="2:13" s="200" customFormat="1">
      <c r="B4741" s="198"/>
      <c r="C4741" s="199"/>
      <c r="D4741" s="3"/>
      <c r="F4741" s="199"/>
      <c r="H4741" s="201"/>
      <c r="J4741" s="201"/>
      <c r="K4741" s="194"/>
      <c r="L4741" s="195"/>
      <c r="M4741" s="202"/>
    </row>
    <row r="4742" spans="2:13" s="200" customFormat="1">
      <c r="B4742" s="198"/>
      <c r="C4742" s="199"/>
      <c r="D4742" s="3"/>
      <c r="F4742" s="199"/>
      <c r="H4742" s="201"/>
      <c r="J4742" s="201"/>
      <c r="K4742" s="194"/>
      <c r="L4742" s="195"/>
      <c r="M4742" s="202"/>
    </row>
    <row r="4743" spans="2:13" s="200" customFormat="1">
      <c r="B4743" s="198"/>
      <c r="C4743" s="199"/>
      <c r="D4743" s="3"/>
      <c r="F4743" s="199"/>
      <c r="H4743" s="201"/>
      <c r="J4743" s="201"/>
      <c r="K4743" s="194"/>
      <c r="L4743" s="195"/>
      <c r="M4743" s="202"/>
    </row>
    <row r="4744" spans="2:13" s="200" customFormat="1">
      <c r="B4744" s="198"/>
      <c r="C4744" s="199"/>
      <c r="D4744" s="3"/>
      <c r="F4744" s="199"/>
      <c r="H4744" s="201"/>
      <c r="J4744" s="201"/>
      <c r="K4744" s="194"/>
      <c r="L4744" s="195"/>
      <c r="M4744" s="202"/>
    </row>
    <row r="4745" spans="2:13" s="200" customFormat="1">
      <c r="B4745" s="198"/>
      <c r="C4745" s="199"/>
      <c r="D4745" s="3"/>
      <c r="F4745" s="199"/>
      <c r="H4745" s="201"/>
      <c r="J4745" s="201"/>
      <c r="K4745" s="194"/>
      <c r="L4745" s="195"/>
      <c r="M4745" s="202"/>
    </row>
    <row r="4746" spans="2:13" s="200" customFormat="1">
      <c r="B4746" s="198"/>
      <c r="C4746" s="199"/>
      <c r="D4746" s="3"/>
      <c r="F4746" s="199"/>
      <c r="H4746" s="201"/>
      <c r="J4746" s="201"/>
      <c r="K4746" s="194"/>
      <c r="L4746" s="195"/>
      <c r="M4746" s="202"/>
    </row>
    <row r="4747" spans="2:13" s="200" customFormat="1">
      <c r="B4747" s="198"/>
      <c r="C4747" s="199"/>
      <c r="D4747" s="3"/>
      <c r="F4747" s="199"/>
      <c r="H4747" s="201"/>
      <c r="J4747" s="201"/>
      <c r="K4747" s="194"/>
      <c r="L4747" s="195"/>
      <c r="M4747" s="202"/>
    </row>
    <row r="4748" spans="2:13" s="200" customFormat="1">
      <c r="B4748" s="198"/>
      <c r="C4748" s="199"/>
      <c r="D4748" s="3"/>
      <c r="F4748" s="199"/>
      <c r="H4748" s="201"/>
      <c r="J4748" s="201"/>
      <c r="K4748" s="194"/>
      <c r="L4748" s="195"/>
      <c r="M4748" s="202"/>
    </row>
    <row r="4749" spans="2:13" s="200" customFormat="1">
      <c r="B4749" s="198"/>
      <c r="C4749" s="199"/>
      <c r="D4749" s="3"/>
      <c r="F4749" s="199"/>
      <c r="H4749" s="201"/>
      <c r="J4749" s="201"/>
      <c r="K4749" s="194"/>
      <c r="L4749" s="195"/>
      <c r="M4749" s="202"/>
    </row>
    <row r="4750" spans="2:13" s="200" customFormat="1">
      <c r="B4750" s="198"/>
      <c r="C4750" s="199"/>
      <c r="D4750" s="3"/>
      <c r="F4750" s="199"/>
      <c r="H4750" s="201"/>
      <c r="J4750" s="201"/>
      <c r="K4750" s="194"/>
      <c r="L4750" s="195"/>
      <c r="M4750" s="202"/>
    </row>
    <row r="4751" spans="2:13" s="200" customFormat="1">
      <c r="B4751" s="198"/>
      <c r="C4751" s="199"/>
      <c r="D4751" s="3"/>
      <c r="F4751" s="199"/>
      <c r="H4751" s="201"/>
      <c r="J4751" s="201"/>
      <c r="K4751" s="194"/>
      <c r="L4751" s="195"/>
      <c r="M4751" s="202"/>
    </row>
    <row r="4752" spans="2:13" s="200" customFormat="1">
      <c r="B4752" s="198"/>
      <c r="C4752" s="199"/>
      <c r="D4752" s="3"/>
      <c r="F4752" s="199"/>
      <c r="H4752" s="201"/>
      <c r="J4752" s="201"/>
      <c r="K4752" s="194"/>
      <c r="L4752" s="195"/>
      <c r="M4752" s="202"/>
    </row>
    <row r="4753" spans="2:13" s="200" customFormat="1">
      <c r="B4753" s="198"/>
      <c r="C4753" s="199"/>
      <c r="D4753" s="3"/>
      <c r="F4753" s="199"/>
      <c r="H4753" s="201"/>
      <c r="J4753" s="201"/>
      <c r="K4753" s="194"/>
      <c r="L4753" s="195"/>
      <c r="M4753" s="202"/>
    </row>
    <row r="4754" spans="2:13" s="200" customFormat="1">
      <c r="B4754" s="198"/>
      <c r="C4754" s="199"/>
      <c r="D4754" s="3"/>
      <c r="F4754" s="199"/>
      <c r="H4754" s="201"/>
      <c r="J4754" s="201"/>
      <c r="K4754" s="194"/>
      <c r="L4754" s="195"/>
      <c r="M4754" s="202"/>
    </row>
    <row r="4755" spans="2:13" s="200" customFormat="1">
      <c r="B4755" s="198"/>
      <c r="C4755" s="199"/>
      <c r="D4755" s="3"/>
      <c r="F4755" s="199"/>
      <c r="H4755" s="201"/>
      <c r="J4755" s="201"/>
      <c r="K4755" s="194"/>
      <c r="L4755" s="195"/>
      <c r="M4755" s="202"/>
    </row>
    <row r="4756" spans="2:13" s="200" customFormat="1">
      <c r="B4756" s="198"/>
      <c r="C4756" s="199"/>
      <c r="D4756" s="3"/>
      <c r="F4756" s="199"/>
      <c r="H4756" s="201"/>
      <c r="J4756" s="201"/>
      <c r="K4756" s="194"/>
      <c r="L4756" s="195"/>
      <c r="M4756" s="202"/>
    </row>
    <row r="4757" spans="2:13" s="200" customFormat="1">
      <c r="B4757" s="198"/>
      <c r="C4757" s="199"/>
      <c r="D4757" s="3"/>
      <c r="F4757" s="199"/>
      <c r="H4757" s="201"/>
      <c r="J4757" s="201"/>
      <c r="K4757" s="194"/>
      <c r="L4757" s="195"/>
      <c r="M4757" s="202"/>
    </row>
    <row r="4758" spans="2:13" s="200" customFormat="1">
      <c r="B4758" s="198"/>
      <c r="C4758" s="199"/>
      <c r="D4758" s="3"/>
      <c r="F4758" s="199"/>
      <c r="H4758" s="201"/>
      <c r="J4758" s="201"/>
      <c r="K4758" s="194"/>
      <c r="L4758" s="195"/>
      <c r="M4758" s="202"/>
    </row>
    <row r="4759" spans="2:13" s="200" customFormat="1">
      <c r="B4759" s="198"/>
      <c r="C4759" s="199"/>
      <c r="D4759" s="3"/>
      <c r="F4759" s="199"/>
      <c r="H4759" s="201"/>
      <c r="J4759" s="201"/>
      <c r="K4759" s="194"/>
      <c r="L4759" s="195"/>
      <c r="M4759" s="202"/>
    </row>
    <row r="4760" spans="2:13" s="200" customFormat="1">
      <c r="B4760" s="198"/>
      <c r="C4760" s="199"/>
      <c r="D4760" s="3"/>
      <c r="F4760" s="199"/>
      <c r="H4760" s="201"/>
      <c r="J4760" s="201"/>
      <c r="K4760" s="194"/>
      <c r="L4760" s="195"/>
      <c r="M4760" s="202"/>
    </row>
    <row r="4761" spans="2:13" s="200" customFormat="1">
      <c r="B4761" s="198"/>
      <c r="C4761" s="199"/>
      <c r="D4761" s="3"/>
      <c r="F4761" s="199"/>
      <c r="H4761" s="201"/>
      <c r="J4761" s="201"/>
      <c r="K4761" s="194"/>
      <c r="L4761" s="195"/>
      <c r="M4761" s="202"/>
    </row>
    <row r="4762" spans="2:13" s="200" customFormat="1">
      <c r="B4762" s="198"/>
      <c r="C4762" s="199"/>
      <c r="D4762" s="3"/>
      <c r="F4762" s="199"/>
      <c r="H4762" s="201"/>
      <c r="J4762" s="201"/>
      <c r="K4762" s="194"/>
      <c r="L4762" s="195"/>
      <c r="M4762" s="202"/>
    </row>
    <row r="4763" spans="2:13" s="200" customFormat="1">
      <c r="B4763" s="198"/>
      <c r="C4763" s="199"/>
      <c r="D4763" s="3"/>
      <c r="F4763" s="199"/>
      <c r="H4763" s="201"/>
      <c r="J4763" s="201"/>
      <c r="K4763" s="194"/>
      <c r="L4763" s="195"/>
      <c r="M4763" s="202"/>
    </row>
    <row r="4764" spans="2:13" s="200" customFormat="1">
      <c r="B4764" s="198"/>
      <c r="C4764" s="199"/>
      <c r="D4764" s="3"/>
      <c r="F4764" s="199"/>
      <c r="H4764" s="201"/>
      <c r="J4764" s="201"/>
      <c r="K4764" s="194"/>
      <c r="L4764" s="195"/>
      <c r="M4764" s="202"/>
    </row>
    <row r="4765" spans="2:13" s="200" customFormat="1">
      <c r="B4765" s="198"/>
      <c r="C4765" s="199"/>
      <c r="D4765" s="3"/>
      <c r="F4765" s="199"/>
      <c r="H4765" s="201"/>
      <c r="J4765" s="201"/>
      <c r="K4765" s="194"/>
      <c r="L4765" s="195"/>
      <c r="M4765" s="202"/>
    </row>
    <row r="4766" spans="2:13" s="200" customFormat="1">
      <c r="B4766" s="198"/>
      <c r="C4766" s="199"/>
      <c r="D4766" s="3"/>
      <c r="F4766" s="199"/>
      <c r="H4766" s="201"/>
      <c r="J4766" s="201"/>
      <c r="K4766" s="194"/>
      <c r="L4766" s="195"/>
      <c r="M4766" s="202"/>
    </row>
    <row r="4767" spans="2:13" s="200" customFormat="1">
      <c r="B4767" s="198"/>
      <c r="C4767" s="199"/>
      <c r="D4767" s="3"/>
      <c r="F4767" s="199"/>
      <c r="H4767" s="201"/>
      <c r="J4767" s="201"/>
      <c r="K4767" s="194"/>
      <c r="L4767" s="195"/>
      <c r="M4767" s="202"/>
    </row>
    <row r="4768" spans="2:13" s="200" customFormat="1">
      <c r="B4768" s="198"/>
      <c r="C4768" s="199"/>
      <c r="D4768" s="3"/>
      <c r="F4768" s="199"/>
      <c r="H4768" s="201"/>
      <c r="J4768" s="201"/>
      <c r="K4768" s="194"/>
      <c r="L4768" s="195"/>
      <c r="M4768" s="202"/>
    </row>
    <row r="4769" spans="2:13" s="200" customFormat="1">
      <c r="B4769" s="198"/>
      <c r="C4769" s="199"/>
      <c r="D4769" s="3"/>
      <c r="F4769" s="199"/>
      <c r="H4769" s="201"/>
      <c r="J4769" s="201"/>
      <c r="K4769" s="194"/>
      <c r="L4769" s="195"/>
      <c r="M4769" s="202"/>
    </row>
    <row r="4770" spans="2:13" s="200" customFormat="1">
      <c r="B4770" s="198"/>
      <c r="C4770" s="199"/>
      <c r="D4770" s="3"/>
      <c r="F4770" s="199"/>
      <c r="H4770" s="201"/>
      <c r="J4770" s="201"/>
      <c r="K4770" s="194"/>
      <c r="L4770" s="195"/>
      <c r="M4770" s="202"/>
    </row>
    <row r="4771" spans="2:13" s="200" customFormat="1">
      <c r="B4771" s="198"/>
      <c r="C4771" s="199"/>
      <c r="D4771" s="3"/>
      <c r="F4771" s="199"/>
      <c r="H4771" s="201"/>
      <c r="J4771" s="201"/>
      <c r="K4771" s="194"/>
      <c r="L4771" s="195"/>
      <c r="M4771" s="202"/>
    </row>
    <row r="4772" spans="2:13" s="200" customFormat="1">
      <c r="B4772" s="198"/>
      <c r="C4772" s="199"/>
      <c r="D4772" s="3"/>
      <c r="F4772" s="199"/>
      <c r="H4772" s="201"/>
      <c r="J4772" s="201"/>
      <c r="K4772" s="194"/>
      <c r="L4772" s="195"/>
      <c r="M4772" s="202"/>
    </row>
    <row r="4773" spans="2:13" s="200" customFormat="1">
      <c r="B4773" s="198"/>
      <c r="C4773" s="199"/>
      <c r="D4773" s="3"/>
      <c r="F4773" s="199"/>
      <c r="H4773" s="201"/>
      <c r="J4773" s="201"/>
      <c r="K4773" s="194"/>
      <c r="L4773" s="195"/>
      <c r="M4773" s="202"/>
    </row>
    <row r="4774" spans="2:13" s="200" customFormat="1">
      <c r="B4774" s="198"/>
      <c r="C4774" s="199"/>
      <c r="D4774" s="3"/>
      <c r="F4774" s="199"/>
      <c r="H4774" s="201"/>
      <c r="J4774" s="201"/>
      <c r="K4774" s="194"/>
      <c r="L4774" s="195"/>
      <c r="M4774" s="202"/>
    </row>
    <row r="4775" spans="2:13" s="200" customFormat="1">
      <c r="B4775" s="198"/>
      <c r="C4775" s="199"/>
      <c r="D4775" s="3"/>
      <c r="F4775" s="199"/>
      <c r="H4775" s="201"/>
      <c r="J4775" s="201"/>
      <c r="K4775" s="194"/>
      <c r="L4775" s="195"/>
      <c r="M4775" s="202"/>
    </row>
    <row r="4776" spans="2:13" s="200" customFormat="1">
      <c r="B4776" s="198"/>
      <c r="C4776" s="199"/>
      <c r="D4776" s="3"/>
      <c r="F4776" s="199"/>
      <c r="H4776" s="201"/>
      <c r="J4776" s="201"/>
      <c r="K4776" s="194"/>
      <c r="L4776" s="195"/>
      <c r="M4776" s="202"/>
    </row>
    <row r="4777" spans="2:13" s="200" customFormat="1">
      <c r="B4777" s="198"/>
      <c r="C4777" s="199"/>
      <c r="D4777" s="3"/>
      <c r="F4777" s="199"/>
      <c r="H4777" s="201"/>
      <c r="J4777" s="201"/>
      <c r="K4777" s="194"/>
      <c r="L4777" s="195"/>
      <c r="M4777" s="202"/>
    </row>
    <row r="4778" spans="2:13" s="200" customFormat="1">
      <c r="B4778" s="198"/>
      <c r="C4778" s="199"/>
      <c r="D4778" s="3"/>
      <c r="F4778" s="199"/>
      <c r="H4778" s="201"/>
      <c r="J4778" s="201"/>
      <c r="K4778" s="194"/>
      <c r="L4778" s="195"/>
      <c r="M4778" s="202"/>
    </row>
    <row r="4779" spans="2:13" s="200" customFormat="1">
      <c r="B4779" s="198"/>
      <c r="C4779" s="199"/>
      <c r="D4779" s="3"/>
      <c r="F4779" s="199"/>
      <c r="H4779" s="201"/>
      <c r="J4779" s="201"/>
      <c r="K4779" s="194"/>
      <c r="L4779" s="195"/>
      <c r="M4779" s="202"/>
    </row>
    <row r="4780" spans="2:13" s="200" customFormat="1">
      <c r="B4780" s="198"/>
      <c r="C4780" s="199"/>
      <c r="D4780" s="3"/>
      <c r="F4780" s="199"/>
      <c r="H4780" s="201"/>
      <c r="J4780" s="201"/>
      <c r="K4780" s="194"/>
      <c r="L4780" s="195"/>
      <c r="M4780" s="202"/>
    </row>
    <row r="4781" spans="2:13" s="200" customFormat="1">
      <c r="B4781" s="198"/>
      <c r="C4781" s="199"/>
      <c r="D4781" s="3"/>
      <c r="F4781" s="199"/>
      <c r="H4781" s="201"/>
      <c r="J4781" s="201"/>
      <c r="K4781" s="194"/>
      <c r="L4781" s="195"/>
      <c r="M4781" s="202"/>
    </row>
    <row r="4782" spans="2:13" s="200" customFormat="1">
      <c r="B4782" s="198"/>
      <c r="C4782" s="199"/>
      <c r="D4782" s="3"/>
      <c r="F4782" s="199"/>
      <c r="H4782" s="201"/>
      <c r="J4782" s="201"/>
      <c r="K4782" s="194"/>
      <c r="L4782" s="195"/>
      <c r="M4782" s="202"/>
    </row>
    <row r="4783" spans="2:13" s="200" customFormat="1">
      <c r="B4783" s="198"/>
      <c r="C4783" s="199"/>
      <c r="D4783" s="3"/>
      <c r="F4783" s="199"/>
      <c r="H4783" s="201"/>
      <c r="J4783" s="201"/>
      <c r="K4783" s="194"/>
      <c r="L4783" s="195"/>
      <c r="M4783" s="202"/>
    </row>
    <row r="4784" spans="2:13" s="200" customFormat="1">
      <c r="B4784" s="198"/>
      <c r="C4784" s="199"/>
      <c r="D4784" s="3"/>
      <c r="F4784" s="199"/>
      <c r="H4784" s="201"/>
      <c r="J4784" s="201"/>
      <c r="K4784" s="194"/>
      <c r="L4784" s="195"/>
      <c r="M4784" s="202"/>
    </row>
    <row r="4785" spans="2:13" s="200" customFormat="1">
      <c r="B4785" s="198"/>
      <c r="C4785" s="199"/>
      <c r="D4785" s="3"/>
      <c r="F4785" s="199"/>
      <c r="H4785" s="201"/>
      <c r="J4785" s="201"/>
      <c r="K4785" s="194"/>
      <c r="L4785" s="195"/>
      <c r="M4785" s="202"/>
    </row>
    <row r="4786" spans="2:13" s="200" customFormat="1">
      <c r="B4786" s="198"/>
      <c r="C4786" s="199"/>
      <c r="D4786" s="3"/>
      <c r="F4786" s="199"/>
      <c r="H4786" s="201"/>
      <c r="J4786" s="201"/>
      <c r="K4786" s="194"/>
      <c r="L4786" s="195"/>
      <c r="M4786" s="202"/>
    </row>
    <row r="4787" spans="2:13" s="200" customFormat="1">
      <c r="B4787" s="198"/>
      <c r="C4787" s="199"/>
      <c r="D4787" s="3"/>
      <c r="F4787" s="199"/>
      <c r="H4787" s="201"/>
      <c r="J4787" s="201"/>
      <c r="K4787" s="194"/>
      <c r="L4787" s="195"/>
      <c r="M4787" s="202"/>
    </row>
    <row r="4788" spans="2:13" s="200" customFormat="1">
      <c r="B4788" s="198"/>
      <c r="C4788" s="199"/>
      <c r="D4788" s="3"/>
      <c r="F4788" s="199"/>
      <c r="H4788" s="201"/>
      <c r="J4788" s="201"/>
      <c r="K4788" s="194"/>
      <c r="L4788" s="195"/>
      <c r="M4788" s="202"/>
    </row>
    <row r="4789" spans="2:13" s="200" customFormat="1">
      <c r="B4789" s="198"/>
      <c r="C4789" s="199"/>
      <c r="D4789" s="3"/>
      <c r="F4789" s="199"/>
      <c r="H4789" s="201"/>
      <c r="J4789" s="201"/>
      <c r="K4789" s="194"/>
      <c r="L4789" s="195"/>
      <c r="M4789" s="202"/>
    </row>
    <row r="4790" spans="2:13" s="200" customFormat="1">
      <c r="B4790" s="198"/>
      <c r="C4790" s="199"/>
      <c r="D4790" s="3"/>
      <c r="F4790" s="199"/>
      <c r="H4790" s="201"/>
      <c r="J4790" s="201"/>
      <c r="K4790" s="194"/>
      <c r="L4790" s="195"/>
      <c r="M4790" s="202"/>
    </row>
    <row r="4791" spans="2:13" s="200" customFormat="1">
      <c r="B4791" s="198"/>
      <c r="C4791" s="199"/>
      <c r="D4791" s="3"/>
      <c r="F4791" s="199"/>
      <c r="H4791" s="201"/>
      <c r="J4791" s="201"/>
      <c r="K4791" s="194"/>
      <c r="L4791" s="195"/>
      <c r="M4791" s="202"/>
    </row>
    <row r="4792" spans="2:13" s="200" customFormat="1">
      <c r="B4792" s="198"/>
      <c r="C4792" s="199"/>
      <c r="D4792" s="3"/>
      <c r="F4792" s="199"/>
      <c r="H4792" s="201"/>
      <c r="J4792" s="201"/>
      <c r="K4792" s="194"/>
      <c r="L4792" s="195"/>
      <c r="M4792" s="202"/>
    </row>
    <row r="4793" spans="2:13" s="200" customFormat="1">
      <c r="B4793" s="198"/>
      <c r="C4793" s="199"/>
      <c r="D4793" s="3"/>
      <c r="F4793" s="199"/>
      <c r="H4793" s="201"/>
      <c r="J4793" s="201"/>
      <c r="K4793" s="194"/>
      <c r="L4793" s="195"/>
      <c r="M4793" s="202"/>
    </row>
    <row r="4794" spans="2:13" s="200" customFormat="1">
      <c r="B4794" s="198"/>
      <c r="C4794" s="199"/>
      <c r="D4794" s="3"/>
      <c r="F4794" s="199"/>
      <c r="H4794" s="201"/>
      <c r="J4794" s="201"/>
      <c r="K4794" s="194"/>
      <c r="L4794" s="195"/>
      <c r="M4794" s="202"/>
    </row>
    <row r="4795" spans="2:13" s="200" customFormat="1">
      <c r="B4795" s="198"/>
      <c r="C4795" s="199"/>
      <c r="D4795" s="3"/>
      <c r="F4795" s="199"/>
      <c r="H4795" s="201"/>
      <c r="J4795" s="201"/>
      <c r="K4795" s="194"/>
      <c r="L4795" s="195"/>
      <c r="M4795" s="202"/>
    </row>
    <row r="4796" spans="2:13" s="200" customFormat="1">
      <c r="B4796" s="198"/>
      <c r="C4796" s="199"/>
      <c r="D4796" s="3"/>
      <c r="F4796" s="199"/>
      <c r="H4796" s="201"/>
      <c r="J4796" s="201"/>
      <c r="K4796" s="194"/>
      <c r="L4796" s="195"/>
      <c r="M4796" s="202"/>
    </row>
    <row r="4797" spans="2:13" s="200" customFormat="1">
      <c r="B4797" s="198"/>
      <c r="C4797" s="199"/>
      <c r="D4797" s="3"/>
      <c r="F4797" s="199"/>
      <c r="H4797" s="201"/>
      <c r="J4797" s="201"/>
      <c r="K4797" s="194"/>
      <c r="L4797" s="195"/>
      <c r="M4797" s="202"/>
    </row>
    <row r="4798" spans="2:13" s="200" customFormat="1">
      <c r="B4798" s="198"/>
      <c r="C4798" s="199"/>
      <c r="D4798" s="3"/>
      <c r="F4798" s="199"/>
      <c r="H4798" s="201"/>
      <c r="J4798" s="201"/>
      <c r="K4798" s="194"/>
      <c r="L4798" s="195"/>
      <c r="M4798" s="202"/>
    </row>
    <row r="4799" spans="2:13" s="200" customFormat="1">
      <c r="B4799" s="198"/>
      <c r="C4799" s="199"/>
      <c r="D4799" s="3"/>
      <c r="F4799" s="199"/>
      <c r="H4799" s="201"/>
      <c r="J4799" s="201"/>
      <c r="K4799" s="194"/>
      <c r="L4799" s="195"/>
      <c r="M4799" s="202"/>
    </row>
    <row r="4800" spans="2:13" s="200" customFormat="1">
      <c r="B4800" s="198"/>
      <c r="C4800" s="199"/>
      <c r="D4800" s="3"/>
      <c r="F4800" s="199"/>
      <c r="H4800" s="201"/>
      <c r="J4800" s="201"/>
      <c r="K4800" s="194"/>
      <c r="L4800" s="195"/>
      <c r="M4800" s="202"/>
    </row>
    <row r="4801" spans="2:13" s="200" customFormat="1">
      <c r="B4801" s="198"/>
      <c r="C4801" s="199"/>
      <c r="D4801" s="3"/>
      <c r="F4801" s="199"/>
      <c r="H4801" s="201"/>
      <c r="J4801" s="201"/>
      <c r="K4801" s="194"/>
      <c r="L4801" s="195"/>
      <c r="M4801" s="202"/>
    </row>
    <row r="4802" spans="2:13" s="200" customFormat="1">
      <c r="B4802" s="198"/>
      <c r="C4802" s="199"/>
      <c r="D4802" s="3"/>
      <c r="F4802" s="199"/>
      <c r="H4802" s="201"/>
      <c r="J4802" s="201"/>
      <c r="K4802" s="194"/>
      <c r="L4802" s="195"/>
      <c r="M4802" s="202"/>
    </row>
    <row r="4803" spans="2:13" s="200" customFormat="1">
      <c r="B4803" s="198"/>
      <c r="C4803" s="199"/>
      <c r="D4803" s="3"/>
      <c r="F4803" s="199"/>
      <c r="H4803" s="201"/>
      <c r="J4803" s="201"/>
      <c r="K4803" s="194"/>
      <c r="L4803" s="195"/>
      <c r="M4803" s="202"/>
    </row>
    <row r="4804" spans="2:13" s="200" customFormat="1">
      <c r="B4804" s="198"/>
      <c r="C4804" s="199"/>
      <c r="D4804" s="3"/>
      <c r="F4804" s="199"/>
      <c r="H4804" s="201"/>
      <c r="J4804" s="201"/>
      <c r="K4804" s="194"/>
      <c r="L4804" s="195"/>
      <c r="M4804" s="202"/>
    </row>
    <row r="4805" spans="2:13" s="200" customFormat="1">
      <c r="B4805" s="198"/>
      <c r="C4805" s="199"/>
      <c r="D4805" s="3"/>
      <c r="F4805" s="199"/>
      <c r="H4805" s="201"/>
      <c r="J4805" s="201"/>
      <c r="K4805" s="194"/>
      <c r="L4805" s="195"/>
      <c r="M4805" s="202"/>
    </row>
    <row r="4806" spans="2:13" s="200" customFormat="1">
      <c r="B4806" s="198"/>
      <c r="C4806" s="199"/>
      <c r="D4806" s="3"/>
      <c r="F4806" s="199"/>
      <c r="H4806" s="201"/>
      <c r="J4806" s="201"/>
      <c r="K4806" s="194"/>
      <c r="L4806" s="195"/>
      <c r="M4806" s="202"/>
    </row>
    <row r="4807" spans="2:13" s="200" customFormat="1">
      <c r="B4807" s="198"/>
      <c r="C4807" s="199"/>
      <c r="D4807" s="3"/>
      <c r="F4807" s="199"/>
      <c r="H4807" s="201"/>
      <c r="J4807" s="201"/>
      <c r="K4807" s="194"/>
      <c r="L4807" s="195"/>
      <c r="M4807" s="202"/>
    </row>
    <row r="4808" spans="2:13" s="200" customFormat="1">
      <c r="B4808" s="198"/>
      <c r="C4808" s="199"/>
      <c r="D4808" s="3"/>
      <c r="F4808" s="199"/>
      <c r="H4808" s="201"/>
      <c r="J4808" s="201"/>
      <c r="K4808" s="194"/>
      <c r="L4808" s="195"/>
      <c r="M4808" s="202"/>
    </row>
    <row r="4809" spans="2:13" s="200" customFormat="1">
      <c r="B4809" s="198"/>
      <c r="C4809" s="199"/>
      <c r="D4809" s="3"/>
      <c r="F4809" s="199"/>
      <c r="H4809" s="201"/>
      <c r="J4809" s="201"/>
      <c r="K4809" s="194"/>
      <c r="L4809" s="195"/>
      <c r="M4809" s="202"/>
    </row>
    <row r="4810" spans="2:13" s="200" customFormat="1">
      <c r="B4810" s="198"/>
      <c r="C4810" s="199"/>
      <c r="D4810" s="3"/>
      <c r="F4810" s="199"/>
      <c r="H4810" s="201"/>
      <c r="J4810" s="201"/>
      <c r="K4810" s="194"/>
      <c r="L4810" s="195"/>
      <c r="M4810" s="202"/>
    </row>
    <row r="4811" spans="2:13" s="200" customFormat="1">
      <c r="B4811" s="198"/>
      <c r="C4811" s="199"/>
      <c r="D4811" s="3"/>
      <c r="F4811" s="199"/>
      <c r="H4811" s="201"/>
      <c r="J4811" s="201"/>
      <c r="K4811" s="194"/>
      <c r="L4811" s="195"/>
      <c r="M4811" s="202"/>
    </row>
    <row r="4812" spans="2:13" s="200" customFormat="1">
      <c r="B4812" s="198"/>
      <c r="C4812" s="199"/>
      <c r="D4812" s="3"/>
      <c r="F4812" s="199"/>
      <c r="H4812" s="201"/>
      <c r="J4812" s="201"/>
      <c r="K4812" s="194"/>
      <c r="L4812" s="195"/>
      <c r="M4812" s="202"/>
    </row>
    <row r="4813" spans="2:13" s="200" customFormat="1">
      <c r="B4813" s="198"/>
      <c r="C4813" s="199"/>
      <c r="D4813" s="3"/>
      <c r="F4813" s="199"/>
      <c r="H4813" s="201"/>
      <c r="J4813" s="201"/>
      <c r="K4813" s="194"/>
      <c r="L4813" s="195"/>
      <c r="M4813" s="202"/>
    </row>
    <row r="4814" spans="2:13" s="200" customFormat="1">
      <c r="B4814" s="198"/>
      <c r="C4814" s="199"/>
      <c r="D4814" s="3"/>
      <c r="F4814" s="199"/>
      <c r="H4814" s="201"/>
      <c r="J4814" s="201"/>
      <c r="K4814" s="194"/>
      <c r="L4814" s="195"/>
      <c r="M4814" s="202"/>
    </row>
    <row r="4815" spans="2:13" s="200" customFormat="1">
      <c r="B4815" s="198"/>
      <c r="C4815" s="199"/>
      <c r="D4815" s="3"/>
      <c r="F4815" s="199"/>
      <c r="H4815" s="201"/>
      <c r="J4815" s="201"/>
      <c r="K4815" s="194"/>
      <c r="L4815" s="195"/>
      <c r="M4815" s="202"/>
    </row>
    <row r="4816" spans="2:13" s="200" customFormat="1">
      <c r="B4816" s="198"/>
      <c r="C4816" s="199"/>
      <c r="D4816" s="3"/>
      <c r="F4816" s="199"/>
      <c r="H4816" s="201"/>
      <c r="J4816" s="201"/>
      <c r="K4816" s="194"/>
      <c r="L4816" s="195"/>
      <c r="M4816" s="202"/>
    </row>
    <row r="4817" spans="2:13" s="200" customFormat="1">
      <c r="B4817" s="198"/>
      <c r="C4817" s="199"/>
      <c r="D4817" s="3"/>
      <c r="F4817" s="199"/>
      <c r="H4817" s="201"/>
      <c r="J4817" s="201"/>
      <c r="K4817" s="194"/>
      <c r="L4817" s="195"/>
      <c r="M4817" s="202"/>
    </row>
    <row r="4818" spans="2:13" s="200" customFormat="1">
      <c r="B4818" s="198"/>
      <c r="C4818" s="199"/>
      <c r="D4818" s="3"/>
      <c r="F4818" s="199"/>
      <c r="H4818" s="201"/>
      <c r="J4818" s="201"/>
      <c r="K4818" s="194"/>
      <c r="L4818" s="195"/>
      <c r="M4818" s="202"/>
    </row>
    <row r="4819" spans="2:13" s="200" customFormat="1">
      <c r="B4819" s="198"/>
      <c r="C4819" s="199"/>
      <c r="D4819" s="3"/>
      <c r="F4819" s="199"/>
      <c r="H4819" s="201"/>
      <c r="J4819" s="201"/>
      <c r="K4819" s="194"/>
      <c r="L4819" s="195"/>
      <c r="M4819" s="202"/>
    </row>
    <row r="4820" spans="2:13" s="200" customFormat="1">
      <c r="B4820" s="198"/>
      <c r="C4820" s="199"/>
      <c r="D4820" s="3"/>
      <c r="F4820" s="199"/>
      <c r="H4820" s="201"/>
      <c r="J4820" s="201"/>
      <c r="K4820" s="194"/>
      <c r="L4820" s="195"/>
      <c r="M4820" s="202"/>
    </row>
    <row r="4821" spans="2:13" s="200" customFormat="1">
      <c r="B4821" s="198"/>
      <c r="C4821" s="199"/>
      <c r="D4821" s="3"/>
      <c r="F4821" s="199"/>
      <c r="H4821" s="201"/>
      <c r="J4821" s="201"/>
      <c r="K4821" s="194"/>
      <c r="L4821" s="195"/>
      <c r="M4821" s="202"/>
    </row>
    <row r="4822" spans="2:13" s="200" customFormat="1">
      <c r="B4822" s="198"/>
      <c r="C4822" s="199"/>
      <c r="D4822" s="3"/>
      <c r="F4822" s="199"/>
      <c r="H4822" s="201"/>
      <c r="J4822" s="201"/>
      <c r="K4822" s="194"/>
      <c r="L4822" s="195"/>
      <c r="M4822" s="202"/>
    </row>
    <row r="4823" spans="2:13" s="200" customFormat="1">
      <c r="B4823" s="198"/>
      <c r="C4823" s="199"/>
      <c r="D4823" s="3"/>
      <c r="F4823" s="199"/>
      <c r="H4823" s="201"/>
      <c r="J4823" s="201"/>
      <c r="K4823" s="194"/>
      <c r="L4823" s="195"/>
      <c r="M4823" s="202"/>
    </row>
    <row r="4824" spans="2:13" s="200" customFormat="1">
      <c r="B4824" s="198"/>
      <c r="C4824" s="199"/>
      <c r="D4824" s="3"/>
      <c r="F4824" s="199"/>
      <c r="H4824" s="201"/>
      <c r="J4824" s="201"/>
      <c r="K4824" s="194"/>
      <c r="L4824" s="195"/>
      <c r="M4824" s="202"/>
    </row>
    <row r="4825" spans="2:13" s="200" customFormat="1">
      <c r="B4825" s="198"/>
      <c r="C4825" s="199"/>
      <c r="D4825" s="3"/>
      <c r="F4825" s="199"/>
      <c r="H4825" s="201"/>
      <c r="J4825" s="201"/>
      <c r="K4825" s="194"/>
      <c r="L4825" s="195"/>
      <c r="M4825" s="202"/>
    </row>
    <row r="4826" spans="2:13" s="200" customFormat="1">
      <c r="B4826" s="198"/>
      <c r="C4826" s="199"/>
      <c r="D4826" s="3"/>
      <c r="F4826" s="199"/>
      <c r="H4826" s="201"/>
      <c r="J4826" s="201"/>
      <c r="K4826" s="194"/>
      <c r="L4826" s="195"/>
      <c r="M4826" s="202"/>
    </row>
    <row r="4827" spans="2:13" s="200" customFormat="1">
      <c r="B4827" s="198"/>
      <c r="C4827" s="199"/>
      <c r="D4827" s="3"/>
      <c r="F4827" s="199"/>
      <c r="H4827" s="201"/>
      <c r="J4827" s="201"/>
      <c r="K4827" s="194"/>
      <c r="L4827" s="195"/>
      <c r="M4827" s="202"/>
    </row>
    <row r="4828" spans="2:13" s="200" customFormat="1">
      <c r="B4828" s="198"/>
      <c r="C4828" s="199"/>
      <c r="D4828" s="3"/>
      <c r="F4828" s="199"/>
      <c r="H4828" s="201"/>
      <c r="J4828" s="201"/>
      <c r="K4828" s="194"/>
      <c r="L4828" s="195"/>
      <c r="M4828" s="202"/>
    </row>
    <row r="4829" spans="2:13" s="200" customFormat="1">
      <c r="B4829" s="198"/>
      <c r="C4829" s="199"/>
      <c r="D4829" s="3"/>
      <c r="F4829" s="199"/>
      <c r="H4829" s="201"/>
      <c r="J4829" s="201"/>
      <c r="K4829" s="194"/>
      <c r="L4829" s="195"/>
      <c r="M4829" s="202"/>
    </row>
    <row r="4830" spans="2:13" s="200" customFormat="1">
      <c r="B4830" s="198"/>
      <c r="C4830" s="199"/>
      <c r="D4830" s="3"/>
      <c r="F4830" s="199"/>
      <c r="H4830" s="201"/>
      <c r="J4830" s="201"/>
      <c r="K4830" s="194"/>
      <c r="L4830" s="195"/>
      <c r="M4830" s="202"/>
    </row>
    <row r="4831" spans="2:13" s="200" customFormat="1">
      <c r="B4831" s="198"/>
      <c r="C4831" s="199"/>
      <c r="D4831" s="3"/>
      <c r="F4831" s="199"/>
      <c r="H4831" s="201"/>
      <c r="J4831" s="201"/>
      <c r="K4831" s="194"/>
      <c r="L4831" s="195"/>
      <c r="M4831" s="202"/>
    </row>
    <row r="4832" spans="2:13" s="200" customFormat="1">
      <c r="B4832" s="198"/>
      <c r="C4832" s="199"/>
      <c r="D4832" s="3"/>
      <c r="F4832" s="199"/>
      <c r="H4832" s="201"/>
      <c r="J4832" s="201"/>
      <c r="K4832" s="194"/>
      <c r="L4832" s="195"/>
      <c r="M4832" s="202"/>
    </row>
    <row r="4833" spans="2:13" s="200" customFormat="1">
      <c r="B4833" s="198"/>
      <c r="C4833" s="199"/>
      <c r="D4833" s="3"/>
      <c r="F4833" s="199"/>
      <c r="H4833" s="201"/>
      <c r="J4833" s="201"/>
      <c r="K4833" s="194"/>
      <c r="L4833" s="195"/>
      <c r="M4833" s="202"/>
    </row>
    <row r="4834" spans="2:13" s="200" customFormat="1">
      <c r="B4834" s="198"/>
      <c r="C4834" s="199"/>
      <c r="D4834" s="3"/>
      <c r="F4834" s="199"/>
      <c r="H4834" s="201"/>
      <c r="J4834" s="201"/>
      <c r="K4834" s="194"/>
      <c r="L4834" s="195"/>
      <c r="M4834" s="202"/>
    </row>
    <row r="4835" spans="2:13" s="200" customFormat="1">
      <c r="B4835" s="198"/>
      <c r="C4835" s="199"/>
      <c r="D4835" s="3"/>
      <c r="F4835" s="199"/>
      <c r="H4835" s="201"/>
      <c r="J4835" s="201"/>
      <c r="K4835" s="194"/>
      <c r="L4835" s="195"/>
      <c r="M4835" s="202"/>
    </row>
    <row r="4836" spans="2:13" s="200" customFormat="1">
      <c r="B4836" s="198"/>
      <c r="C4836" s="199"/>
      <c r="D4836" s="3"/>
      <c r="F4836" s="199"/>
      <c r="H4836" s="201"/>
      <c r="J4836" s="201"/>
      <c r="K4836" s="194"/>
      <c r="L4836" s="195"/>
      <c r="M4836" s="202"/>
    </row>
    <row r="4837" spans="2:13" s="200" customFormat="1">
      <c r="B4837" s="198"/>
      <c r="C4837" s="199"/>
      <c r="D4837" s="3"/>
      <c r="F4837" s="199"/>
      <c r="H4837" s="201"/>
      <c r="J4837" s="201"/>
      <c r="K4837" s="194"/>
      <c r="L4837" s="195"/>
      <c r="M4837" s="202"/>
    </row>
    <row r="4838" spans="2:13" s="200" customFormat="1">
      <c r="B4838" s="198"/>
      <c r="C4838" s="199"/>
      <c r="D4838" s="3"/>
      <c r="F4838" s="199"/>
      <c r="H4838" s="201"/>
      <c r="J4838" s="201"/>
      <c r="K4838" s="194"/>
      <c r="L4838" s="195"/>
      <c r="M4838" s="202"/>
    </row>
    <row r="4839" spans="2:13" s="200" customFormat="1">
      <c r="B4839" s="198"/>
      <c r="C4839" s="199"/>
      <c r="D4839" s="3"/>
      <c r="F4839" s="199"/>
      <c r="H4839" s="201"/>
      <c r="J4839" s="201"/>
      <c r="K4839" s="194"/>
      <c r="L4839" s="195"/>
      <c r="M4839" s="202"/>
    </row>
    <row r="4840" spans="2:13" s="200" customFormat="1">
      <c r="B4840" s="198"/>
      <c r="C4840" s="199"/>
      <c r="D4840" s="3"/>
      <c r="F4840" s="199"/>
      <c r="H4840" s="201"/>
      <c r="J4840" s="201"/>
      <c r="K4840" s="194"/>
      <c r="L4840" s="195"/>
      <c r="M4840" s="202"/>
    </row>
    <row r="4841" spans="2:13" s="200" customFormat="1">
      <c r="B4841" s="198"/>
      <c r="C4841" s="199"/>
      <c r="D4841" s="3"/>
      <c r="F4841" s="199"/>
      <c r="H4841" s="201"/>
      <c r="J4841" s="201"/>
      <c r="K4841" s="194"/>
      <c r="L4841" s="195"/>
      <c r="M4841" s="202"/>
    </row>
    <row r="4842" spans="2:13" s="200" customFormat="1">
      <c r="B4842" s="198"/>
      <c r="C4842" s="199"/>
      <c r="D4842" s="3"/>
      <c r="F4842" s="199"/>
      <c r="H4842" s="201"/>
      <c r="J4842" s="201"/>
      <c r="K4842" s="194"/>
      <c r="L4842" s="195"/>
      <c r="M4842" s="202"/>
    </row>
    <row r="4843" spans="2:13" s="200" customFormat="1">
      <c r="B4843" s="198"/>
      <c r="C4843" s="199"/>
      <c r="D4843" s="3"/>
      <c r="F4843" s="199"/>
      <c r="H4843" s="201"/>
      <c r="J4843" s="201"/>
      <c r="K4843" s="194"/>
      <c r="L4843" s="195"/>
      <c r="M4843" s="202"/>
    </row>
    <row r="4844" spans="2:13" s="200" customFormat="1">
      <c r="B4844" s="198"/>
      <c r="C4844" s="199"/>
      <c r="D4844" s="3"/>
      <c r="F4844" s="199"/>
      <c r="H4844" s="201"/>
      <c r="J4844" s="201"/>
      <c r="K4844" s="194"/>
      <c r="L4844" s="195"/>
      <c r="M4844" s="202"/>
    </row>
    <row r="4845" spans="2:13" s="200" customFormat="1">
      <c r="B4845" s="198"/>
      <c r="C4845" s="199"/>
      <c r="D4845" s="3"/>
      <c r="F4845" s="199"/>
      <c r="H4845" s="201"/>
      <c r="J4845" s="201"/>
      <c r="K4845" s="194"/>
      <c r="L4845" s="195"/>
      <c r="M4845" s="202"/>
    </row>
    <row r="4846" spans="2:13" s="200" customFormat="1">
      <c r="B4846" s="198"/>
      <c r="C4846" s="199"/>
      <c r="D4846" s="3"/>
      <c r="F4846" s="199"/>
      <c r="H4846" s="201"/>
      <c r="J4846" s="201"/>
      <c r="K4846" s="194"/>
      <c r="L4846" s="195"/>
      <c r="M4846" s="202"/>
    </row>
    <row r="4847" spans="2:13" s="200" customFormat="1">
      <c r="B4847" s="198"/>
      <c r="C4847" s="199"/>
      <c r="D4847" s="3"/>
      <c r="F4847" s="199"/>
      <c r="H4847" s="201"/>
      <c r="J4847" s="201"/>
      <c r="K4847" s="194"/>
      <c r="L4847" s="195"/>
      <c r="M4847" s="202"/>
    </row>
    <row r="4848" spans="2:13" s="200" customFormat="1">
      <c r="B4848" s="198"/>
      <c r="C4848" s="199"/>
      <c r="D4848" s="3"/>
      <c r="F4848" s="199"/>
      <c r="H4848" s="201"/>
      <c r="J4848" s="201"/>
      <c r="K4848" s="194"/>
      <c r="L4848" s="195"/>
      <c r="M4848" s="202"/>
    </row>
    <row r="4849" spans="2:13" s="200" customFormat="1">
      <c r="B4849" s="198"/>
      <c r="C4849" s="199"/>
      <c r="D4849" s="3"/>
      <c r="F4849" s="199"/>
      <c r="H4849" s="201"/>
      <c r="J4849" s="201"/>
      <c r="K4849" s="194"/>
      <c r="L4849" s="195"/>
      <c r="M4849" s="202"/>
    </row>
    <row r="4850" spans="2:13" s="200" customFormat="1">
      <c r="B4850" s="198"/>
      <c r="C4850" s="199"/>
      <c r="D4850" s="3"/>
      <c r="F4850" s="199"/>
      <c r="H4850" s="201"/>
      <c r="J4850" s="201"/>
      <c r="K4850" s="194"/>
      <c r="L4850" s="195"/>
      <c r="M4850" s="202"/>
    </row>
    <row r="4851" spans="2:13" s="200" customFormat="1">
      <c r="B4851" s="198"/>
      <c r="C4851" s="199"/>
      <c r="D4851" s="3"/>
      <c r="F4851" s="199"/>
      <c r="H4851" s="201"/>
      <c r="J4851" s="201"/>
      <c r="K4851" s="194"/>
      <c r="L4851" s="195"/>
      <c r="M4851" s="202"/>
    </row>
    <row r="4852" spans="2:13" s="200" customFormat="1">
      <c r="B4852" s="198"/>
      <c r="C4852" s="199"/>
      <c r="D4852" s="3"/>
      <c r="F4852" s="199"/>
      <c r="H4852" s="201"/>
      <c r="J4852" s="201"/>
      <c r="K4852" s="194"/>
      <c r="L4852" s="195"/>
      <c r="M4852" s="202"/>
    </row>
    <row r="4853" spans="2:13" s="200" customFormat="1">
      <c r="B4853" s="198"/>
      <c r="C4853" s="199"/>
      <c r="D4853" s="3"/>
      <c r="F4853" s="199"/>
      <c r="H4853" s="201"/>
      <c r="J4853" s="201"/>
      <c r="K4853" s="194"/>
      <c r="L4853" s="195"/>
      <c r="M4853" s="202"/>
    </row>
    <row r="4854" spans="2:13" s="200" customFormat="1">
      <c r="B4854" s="198"/>
      <c r="C4854" s="199"/>
      <c r="D4854" s="3"/>
      <c r="F4854" s="199"/>
      <c r="H4854" s="201"/>
      <c r="J4854" s="201"/>
      <c r="K4854" s="194"/>
      <c r="L4854" s="195"/>
      <c r="M4854" s="202"/>
    </row>
    <row r="4855" spans="2:13" s="200" customFormat="1">
      <c r="B4855" s="198"/>
      <c r="C4855" s="199"/>
      <c r="D4855" s="3"/>
      <c r="F4855" s="199"/>
      <c r="H4855" s="201"/>
      <c r="J4855" s="201"/>
      <c r="K4855" s="194"/>
      <c r="L4855" s="195"/>
      <c r="M4855" s="202"/>
    </row>
    <row r="4856" spans="2:13" s="200" customFormat="1">
      <c r="B4856" s="198"/>
      <c r="C4856" s="199"/>
      <c r="D4856" s="3"/>
      <c r="F4856" s="199"/>
      <c r="H4856" s="201"/>
      <c r="J4856" s="201"/>
      <c r="K4856" s="194"/>
      <c r="L4856" s="195"/>
      <c r="M4856" s="202"/>
    </row>
    <row r="4857" spans="2:13" s="200" customFormat="1">
      <c r="B4857" s="198"/>
      <c r="C4857" s="199"/>
      <c r="D4857" s="3"/>
      <c r="F4857" s="199"/>
      <c r="H4857" s="201"/>
      <c r="J4857" s="201"/>
      <c r="K4857" s="194"/>
      <c r="L4857" s="195"/>
      <c r="M4857" s="202"/>
    </row>
    <row r="4858" spans="2:13" s="200" customFormat="1">
      <c r="B4858" s="198"/>
      <c r="C4858" s="199"/>
      <c r="D4858" s="3"/>
      <c r="F4858" s="199"/>
      <c r="H4858" s="201"/>
      <c r="J4858" s="201"/>
      <c r="K4858" s="194"/>
      <c r="L4858" s="195"/>
      <c r="M4858" s="202"/>
    </row>
    <row r="4859" spans="2:13" s="200" customFormat="1">
      <c r="B4859" s="198"/>
      <c r="C4859" s="199"/>
      <c r="D4859" s="3"/>
      <c r="F4859" s="199"/>
      <c r="H4859" s="201"/>
      <c r="J4859" s="201"/>
      <c r="K4859" s="194"/>
      <c r="L4859" s="195"/>
      <c r="M4859" s="202"/>
    </row>
    <row r="4860" spans="2:13" s="200" customFormat="1">
      <c r="B4860" s="198"/>
      <c r="C4860" s="199"/>
      <c r="D4860" s="3"/>
      <c r="F4860" s="199"/>
      <c r="H4860" s="201"/>
      <c r="J4860" s="201"/>
      <c r="K4860" s="194"/>
      <c r="L4860" s="195"/>
      <c r="M4860" s="202"/>
    </row>
    <row r="4861" spans="2:13" s="200" customFormat="1">
      <c r="B4861" s="198"/>
      <c r="C4861" s="199"/>
      <c r="D4861" s="3"/>
      <c r="F4861" s="199"/>
      <c r="H4861" s="201"/>
      <c r="J4861" s="201"/>
      <c r="K4861" s="194"/>
      <c r="L4861" s="195"/>
      <c r="M4861" s="202"/>
    </row>
    <row r="4862" spans="2:13" s="200" customFormat="1">
      <c r="B4862" s="198"/>
      <c r="C4862" s="199"/>
      <c r="D4862" s="3"/>
      <c r="F4862" s="199"/>
      <c r="H4862" s="201"/>
      <c r="J4862" s="201"/>
      <c r="K4862" s="194"/>
      <c r="L4862" s="195"/>
      <c r="M4862" s="202"/>
    </row>
    <row r="4863" spans="2:13" s="200" customFormat="1">
      <c r="B4863" s="198"/>
      <c r="C4863" s="199"/>
      <c r="D4863" s="3"/>
      <c r="F4863" s="199"/>
      <c r="H4863" s="201"/>
      <c r="J4863" s="201"/>
      <c r="K4863" s="194"/>
      <c r="L4863" s="195"/>
      <c r="M4863" s="202"/>
    </row>
    <row r="4864" spans="2:13" s="200" customFormat="1">
      <c r="B4864" s="198"/>
      <c r="C4864" s="199"/>
      <c r="D4864" s="3"/>
      <c r="F4864" s="199"/>
      <c r="H4864" s="201"/>
      <c r="J4864" s="201"/>
      <c r="K4864" s="194"/>
      <c r="L4864" s="195"/>
      <c r="M4864" s="202"/>
    </row>
    <row r="4865" spans="2:13" s="200" customFormat="1">
      <c r="B4865" s="198"/>
      <c r="C4865" s="199"/>
      <c r="D4865" s="3"/>
      <c r="F4865" s="199"/>
      <c r="H4865" s="201"/>
      <c r="J4865" s="201"/>
      <c r="K4865" s="194"/>
      <c r="L4865" s="195"/>
      <c r="M4865" s="202"/>
    </row>
    <row r="4866" spans="2:13" s="200" customFormat="1">
      <c r="B4866" s="198"/>
      <c r="C4866" s="199"/>
      <c r="D4866" s="3"/>
      <c r="F4866" s="199"/>
      <c r="H4866" s="201"/>
      <c r="J4866" s="201"/>
      <c r="K4866" s="194"/>
      <c r="L4866" s="195"/>
      <c r="M4866" s="202"/>
    </row>
    <row r="4867" spans="2:13" s="200" customFormat="1">
      <c r="B4867" s="198"/>
      <c r="C4867" s="199"/>
      <c r="D4867" s="3"/>
      <c r="F4867" s="199"/>
      <c r="H4867" s="201"/>
      <c r="J4867" s="201"/>
      <c r="K4867" s="194"/>
      <c r="L4867" s="195"/>
      <c r="M4867" s="202"/>
    </row>
    <row r="4868" spans="2:13" s="200" customFormat="1">
      <c r="B4868" s="198"/>
      <c r="C4868" s="199"/>
      <c r="D4868" s="3"/>
      <c r="F4868" s="199"/>
      <c r="H4868" s="201"/>
      <c r="J4868" s="201"/>
      <c r="K4868" s="194"/>
      <c r="L4868" s="195"/>
      <c r="M4868" s="202"/>
    </row>
    <row r="4869" spans="2:13" s="200" customFormat="1">
      <c r="B4869" s="198"/>
      <c r="C4869" s="199"/>
      <c r="D4869" s="3"/>
      <c r="F4869" s="199"/>
      <c r="H4869" s="201"/>
      <c r="J4869" s="201"/>
      <c r="K4869" s="194"/>
      <c r="L4869" s="195"/>
      <c r="M4869" s="202"/>
    </row>
    <row r="4870" spans="2:13" s="200" customFormat="1">
      <c r="B4870" s="198"/>
      <c r="C4870" s="199"/>
      <c r="D4870" s="3"/>
      <c r="F4870" s="199"/>
      <c r="H4870" s="201"/>
      <c r="J4870" s="201"/>
      <c r="K4870" s="194"/>
      <c r="L4870" s="195"/>
      <c r="M4870" s="202"/>
    </row>
    <row r="4871" spans="2:13" s="200" customFormat="1">
      <c r="B4871" s="198"/>
      <c r="C4871" s="199"/>
      <c r="D4871" s="3"/>
      <c r="F4871" s="199"/>
      <c r="H4871" s="201"/>
      <c r="J4871" s="201"/>
      <c r="K4871" s="194"/>
      <c r="L4871" s="195"/>
      <c r="M4871" s="202"/>
    </row>
    <row r="4872" spans="2:13" s="200" customFormat="1">
      <c r="B4872" s="198"/>
      <c r="C4872" s="199"/>
      <c r="D4872" s="3"/>
      <c r="F4872" s="199"/>
      <c r="H4872" s="201"/>
      <c r="J4872" s="201"/>
      <c r="K4872" s="194"/>
      <c r="L4872" s="195"/>
      <c r="M4872" s="202"/>
    </row>
    <row r="4873" spans="2:13" s="200" customFormat="1">
      <c r="B4873" s="198"/>
      <c r="C4873" s="199"/>
      <c r="D4873" s="3"/>
      <c r="F4873" s="199"/>
      <c r="H4873" s="201"/>
      <c r="J4873" s="201"/>
      <c r="K4873" s="194"/>
      <c r="L4873" s="195"/>
      <c r="M4873" s="202"/>
    </row>
    <row r="4874" spans="2:13" s="200" customFormat="1">
      <c r="B4874" s="198"/>
      <c r="C4874" s="199"/>
      <c r="D4874" s="3"/>
      <c r="F4874" s="199"/>
      <c r="H4874" s="201"/>
      <c r="J4874" s="201"/>
      <c r="K4874" s="194"/>
      <c r="L4874" s="195"/>
      <c r="M4874" s="202"/>
    </row>
    <row r="4875" spans="2:13" s="200" customFormat="1">
      <c r="B4875" s="198"/>
      <c r="C4875" s="199"/>
      <c r="D4875" s="3"/>
      <c r="F4875" s="199"/>
      <c r="H4875" s="201"/>
      <c r="J4875" s="201"/>
      <c r="K4875" s="194"/>
      <c r="L4875" s="195"/>
      <c r="M4875" s="202"/>
    </row>
    <row r="4876" spans="2:13" s="200" customFormat="1">
      <c r="B4876" s="198"/>
      <c r="C4876" s="199"/>
      <c r="D4876" s="3"/>
      <c r="F4876" s="199"/>
      <c r="H4876" s="201"/>
      <c r="J4876" s="201"/>
      <c r="K4876" s="194"/>
      <c r="L4876" s="195"/>
      <c r="M4876" s="202"/>
    </row>
    <row r="4877" spans="2:13" s="200" customFormat="1">
      <c r="B4877" s="198"/>
      <c r="C4877" s="199"/>
      <c r="D4877" s="3"/>
      <c r="F4877" s="199"/>
      <c r="H4877" s="201"/>
      <c r="J4877" s="201"/>
      <c r="K4877" s="194"/>
      <c r="L4877" s="195"/>
      <c r="M4877" s="202"/>
    </row>
    <row r="4878" spans="2:13" s="200" customFormat="1">
      <c r="B4878" s="198"/>
      <c r="C4878" s="199"/>
      <c r="D4878" s="3"/>
      <c r="F4878" s="199"/>
      <c r="H4878" s="201"/>
      <c r="J4878" s="201"/>
      <c r="K4878" s="194"/>
      <c r="L4878" s="195"/>
      <c r="M4878" s="202"/>
    </row>
    <row r="4879" spans="2:13" s="200" customFormat="1">
      <c r="B4879" s="198"/>
      <c r="C4879" s="199"/>
      <c r="D4879" s="3"/>
      <c r="F4879" s="199"/>
      <c r="H4879" s="201"/>
      <c r="J4879" s="201"/>
      <c r="K4879" s="194"/>
      <c r="L4879" s="195"/>
      <c r="M4879" s="202"/>
    </row>
    <row r="4880" spans="2:13" s="200" customFormat="1">
      <c r="B4880" s="198"/>
      <c r="C4880" s="199"/>
      <c r="D4880" s="3"/>
      <c r="F4880" s="199"/>
      <c r="H4880" s="201"/>
      <c r="J4880" s="201"/>
      <c r="K4880" s="194"/>
      <c r="L4880" s="195"/>
      <c r="M4880" s="202"/>
    </row>
    <row r="4881" spans="2:13" s="200" customFormat="1">
      <c r="B4881" s="198"/>
      <c r="C4881" s="199"/>
      <c r="D4881" s="3"/>
      <c r="F4881" s="199"/>
      <c r="H4881" s="201"/>
      <c r="J4881" s="201"/>
      <c r="K4881" s="194"/>
      <c r="L4881" s="195"/>
      <c r="M4881" s="202"/>
    </row>
    <row r="4882" spans="2:13" s="200" customFormat="1">
      <c r="B4882" s="198"/>
      <c r="C4882" s="199"/>
      <c r="D4882" s="3"/>
      <c r="F4882" s="199"/>
      <c r="H4882" s="201"/>
      <c r="J4882" s="201"/>
      <c r="K4882" s="194"/>
      <c r="L4882" s="195"/>
      <c r="M4882" s="202"/>
    </row>
    <row r="4883" spans="2:13" s="200" customFormat="1">
      <c r="B4883" s="198"/>
      <c r="C4883" s="199"/>
      <c r="D4883" s="3"/>
      <c r="F4883" s="199"/>
      <c r="H4883" s="201"/>
      <c r="J4883" s="201"/>
      <c r="K4883" s="194"/>
      <c r="L4883" s="195"/>
      <c r="M4883" s="202"/>
    </row>
    <row r="4884" spans="2:13" s="200" customFormat="1">
      <c r="B4884" s="198"/>
      <c r="C4884" s="199"/>
      <c r="D4884" s="3"/>
      <c r="F4884" s="199"/>
      <c r="H4884" s="201"/>
      <c r="J4884" s="201"/>
      <c r="K4884" s="194"/>
      <c r="L4884" s="195"/>
      <c r="M4884" s="202"/>
    </row>
    <row r="4885" spans="2:13" s="200" customFormat="1">
      <c r="B4885" s="198"/>
      <c r="C4885" s="199"/>
      <c r="D4885" s="3"/>
      <c r="F4885" s="199"/>
      <c r="H4885" s="201"/>
      <c r="J4885" s="201"/>
      <c r="K4885" s="194"/>
      <c r="L4885" s="195"/>
      <c r="M4885" s="202"/>
    </row>
    <row r="4886" spans="2:13" s="200" customFormat="1">
      <c r="B4886" s="198"/>
      <c r="C4886" s="199"/>
      <c r="D4886" s="3"/>
      <c r="F4886" s="199"/>
      <c r="H4886" s="201"/>
      <c r="J4886" s="201"/>
      <c r="K4886" s="194"/>
      <c r="L4886" s="195"/>
      <c r="M4886" s="202"/>
    </row>
    <row r="4887" spans="2:13" s="200" customFormat="1">
      <c r="B4887" s="198"/>
      <c r="C4887" s="199"/>
      <c r="D4887" s="3"/>
      <c r="F4887" s="199"/>
      <c r="H4887" s="201"/>
      <c r="J4887" s="201"/>
      <c r="K4887" s="194"/>
      <c r="L4887" s="195"/>
      <c r="M4887" s="202"/>
    </row>
    <row r="4888" spans="2:13" s="200" customFormat="1">
      <c r="B4888" s="198"/>
      <c r="C4888" s="199"/>
      <c r="D4888" s="3"/>
      <c r="F4888" s="199"/>
      <c r="H4888" s="201"/>
      <c r="J4888" s="201"/>
      <c r="K4888" s="194"/>
      <c r="L4888" s="195"/>
      <c r="M4888" s="202"/>
    </row>
    <row r="4889" spans="2:13" s="200" customFormat="1">
      <c r="B4889" s="198"/>
      <c r="C4889" s="199"/>
      <c r="D4889" s="3"/>
      <c r="F4889" s="199"/>
      <c r="H4889" s="201"/>
      <c r="J4889" s="201"/>
      <c r="K4889" s="194"/>
      <c r="L4889" s="195"/>
      <c r="M4889" s="202"/>
    </row>
    <row r="4890" spans="2:13" s="200" customFormat="1">
      <c r="B4890" s="198"/>
      <c r="C4890" s="199"/>
      <c r="D4890" s="3"/>
      <c r="F4890" s="199"/>
      <c r="H4890" s="201"/>
      <c r="J4890" s="201"/>
      <c r="K4890" s="194"/>
      <c r="L4890" s="195"/>
      <c r="M4890" s="202"/>
    </row>
    <row r="4891" spans="2:13" s="200" customFormat="1">
      <c r="B4891" s="198"/>
      <c r="C4891" s="199"/>
      <c r="D4891" s="3"/>
      <c r="F4891" s="199"/>
      <c r="H4891" s="201"/>
      <c r="J4891" s="201"/>
      <c r="K4891" s="194"/>
      <c r="L4891" s="195"/>
      <c r="M4891" s="202"/>
    </row>
    <row r="4892" spans="2:13" s="200" customFormat="1">
      <c r="B4892" s="198"/>
      <c r="C4892" s="199"/>
      <c r="D4892" s="3"/>
      <c r="F4892" s="199"/>
      <c r="H4892" s="201"/>
      <c r="J4892" s="201"/>
      <c r="K4892" s="194"/>
      <c r="L4892" s="195"/>
      <c r="M4892" s="202"/>
    </row>
    <row r="4893" spans="2:13" s="200" customFormat="1">
      <c r="B4893" s="198"/>
      <c r="C4893" s="199"/>
      <c r="D4893" s="3"/>
      <c r="F4893" s="199"/>
      <c r="H4893" s="201"/>
      <c r="J4893" s="201"/>
      <c r="K4893" s="194"/>
      <c r="L4893" s="195"/>
      <c r="M4893" s="202"/>
    </row>
    <row r="4894" spans="2:13" s="200" customFormat="1">
      <c r="B4894" s="198"/>
      <c r="C4894" s="199"/>
      <c r="D4894" s="3"/>
      <c r="F4894" s="199"/>
      <c r="H4894" s="201"/>
      <c r="J4894" s="201"/>
      <c r="K4894" s="194"/>
      <c r="L4894" s="195"/>
      <c r="M4894" s="202"/>
    </row>
    <row r="4895" spans="2:13" s="200" customFormat="1">
      <c r="B4895" s="198"/>
      <c r="C4895" s="199"/>
      <c r="D4895" s="3"/>
      <c r="F4895" s="199"/>
      <c r="H4895" s="201"/>
      <c r="J4895" s="201"/>
      <c r="K4895" s="194"/>
      <c r="L4895" s="195"/>
      <c r="M4895" s="202"/>
    </row>
    <row r="4896" spans="2:13" s="200" customFormat="1">
      <c r="B4896" s="198"/>
      <c r="C4896" s="199"/>
      <c r="D4896" s="3"/>
      <c r="F4896" s="199"/>
      <c r="H4896" s="201"/>
      <c r="J4896" s="201"/>
      <c r="K4896" s="194"/>
      <c r="L4896" s="195"/>
      <c r="M4896" s="202"/>
    </row>
    <row r="4897" spans="2:13" s="200" customFormat="1">
      <c r="B4897" s="198"/>
      <c r="C4897" s="199"/>
      <c r="D4897" s="3"/>
      <c r="F4897" s="199"/>
      <c r="H4897" s="201"/>
      <c r="J4897" s="201"/>
      <c r="K4897" s="194"/>
      <c r="L4897" s="195"/>
      <c r="M4897" s="202"/>
    </row>
    <row r="4898" spans="2:13" s="200" customFormat="1">
      <c r="B4898" s="198"/>
      <c r="C4898" s="199"/>
      <c r="D4898" s="3"/>
      <c r="F4898" s="199"/>
      <c r="H4898" s="201"/>
      <c r="J4898" s="201"/>
      <c r="K4898" s="194"/>
      <c r="L4898" s="195"/>
      <c r="M4898" s="202"/>
    </row>
    <row r="4899" spans="2:13" s="200" customFormat="1">
      <c r="B4899" s="198"/>
      <c r="C4899" s="199"/>
      <c r="D4899" s="3"/>
      <c r="F4899" s="199"/>
      <c r="H4899" s="201"/>
      <c r="J4899" s="201"/>
      <c r="K4899" s="194"/>
      <c r="L4899" s="195"/>
      <c r="M4899" s="202"/>
    </row>
    <row r="4900" spans="2:13" s="200" customFormat="1">
      <c r="B4900" s="198"/>
      <c r="C4900" s="199"/>
      <c r="D4900" s="3"/>
      <c r="F4900" s="199"/>
      <c r="H4900" s="201"/>
      <c r="J4900" s="201"/>
      <c r="K4900" s="194"/>
      <c r="L4900" s="195"/>
      <c r="M4900" s="202"/>
    </row>
    <row r="4901" spans="2:13" s="200" customFormat="1">
      <c r="B4901" s="198"/>
      <c r="C4901" s="199"/>
      <c r="D4901" s="3"/>
      <c r="F4901" s="199"/>
      <c r="H4901" s="201"/>
      <c r="J4901" s="201"/>
      <c r="K4901" s="194"/>
      <c r="L4901" s="195"/>
      <c r="M4901" s="202"/>
    </row>
    <row r="4902" spans="2:13" s="200" customFormat="1">
      <c r="B4902" s="198"/>
      <c r="C4902" s="199"/>
      <c r="D4902" s="3"/>
      <c r="F4902" s="199"/>
      <c r="H4902" s="201"/>
      <c r="J4902" s="201"/>
      <c r="K4902" s="194"/>
      <c r="L4902" s="195"/>
      <c r="M4902" s="202"/>
    </row>
    <row r="4903" spans="2:13" s="200" customFormat="1">
      <c r="B4903" s="198"/>
      <c r="C4903" s="199"/>
      <c r="D4903" s="3"/>
      <c r="F4903" s="199"/>
      <c r="H4903" s="201"/>
      <c r="J4903" s="201"/>
      <c r="K4903" s="194"/>
      <c r="L4903" s="195"/>
      <c r="M4903" s="202"/>
    </row>
    <row r="4904" spans="2:13" s="200" customFormat="1">
      <c r="B4904" s="198"/>
      <c r="C4904" s="199"/>
      <c r="D4904" s="3"/>
      <c r="F4904" s="199"/>
      <c r="H4904" s="201"/>
      <c r="J4904" s="201"/>
      <c r="K4904" s="194"/>
      <c r="L4904" s="195"/>
      <c r="M4904" s="202"/>
    </row>
    <row r="4905" spans="2:13" s="200" customFormat="1">
      <c r="B4905" s="198"/>
      <c r="C4905" s="199"/>
      <c r="D4905" s="3"/>
      <c r="F4905" s="199"/>
      <c r="H4905" s="201"/>
      <c r="J4905" s="201"/>
      <c r="K4905" s="194"/>
      <c r="L4905" s="195"/>
      <c r="M4905" s="202"/>
    </row>
    <row r="4906" spans="2:13" s="200" customFormat="1">
      <c r="B4906" s="198"/>
      <c r="C4906" s="199"/>
      <c r="D4906" s="3"/>
      <c r="F4906" s="199"/>
      <c r="H4906" s="201"/>
      <c r="J4906" s="201"/>
      <c r="K4906" s="194"/>
      <c r="L4906" s="195"/>
      <c r="M4906" s="202"/>
    </row>
    <row r="4907" spans="2:13" s="200" customFormat="1">
      <c r="B4907" s="198"/>
      <c r="C4907" s="199"/>
      <c r="D4907" s="3"/>
      <c r="F4907" s="199"/>
      <c r="H4907" s="201"/>
      <c r="J4907" s="201"/>
      <c r="K4907" s="194"/>
      <c r="L4907" s="195"/>
      <c r="M4907" s="202"/>
    </row>
    <row r="4908" spans="2:13" s="200" customFormat="1">
      <c r="B4908" s="198"/>
      <c r="C4908" s="199"/>
      <c r="D4908" s="3"/>
      <c r="F4908" s="199"/>
      <c r="H4908" s="201"/>
      <c r="J4908" s="201"/>
      <c r="K4908" s="194"/>
      <c r="L4908" s="195"/>
      <c r="M4908" s="202"/>
    </row>
    <row r="4909" spans="2:13" s="200" customFormat="1">
      <c r="B4909" s="198"/>
      <c r="C4909" s="199"/>
      <c r="D4909" s="3"/>
      <c r="F4909" s="199"/>
      <c r="H4909" s="201"/>
      <c r="J4909" s="201"/>
      <c r="K4909" s="194"/>
      <c r="L4909" s="195"/>
      <c r="M4909" s="202"/>
    </row>
    <row r="4910" spans="2:13" s="200" customFormat="1">
      <c r="B4910" s="198"/>
      <c r="C4910" s="199"/>
      <c r="D4910" s="3"/>
      <c r="F4910" s="199"/>
      <c r="H4910" s="201"/>
      <c r="J4910" s="201"/>
      <c r="K4910" s="194"/>
      <c r="L4910" s="195"/>
      <c r="M4910" s="202"/>
    </row>
    <row r="4911" spans="2:13" s="200" customFormat="1">
      <c r="B4911" s="198"/>
      <c r="C4911" s="199"/>
      <c r="D4911" s="3"/>
      <c r="F4911" s="199"/>
      <c r="H4911" s="201"/>
      <c r="J4911" s="201"/>
      <c r="K4911" s="194"/>
      <c r="L4911" s="195"/>
      <c r="M4911" s="202"/>
    </row>
    <row r="4912" spans="2:13" s="200" customFormat="1">
      <c r="B4912" s="198"/>
      <c r="C4912" s="199"/>
      <c r="D4912" s="3"/>
      <c r="F4912" s="199"/>
      <c r="H4912" s="201"/>
      <c r="J4912" s="201"/>
      <c r="K4912" s="194"/>
      <c r="L4912" s="195"/>
      <c r="M4912" s="202"/>
    </row>
    <row r="4913" spans="2:13" s="200" customFormat="1">
      <c r="B4913" s="198"/>
      <c r="C4913" s="199"/>
      <c r="D4913" s="3"/>
      <c r="F4913" s="199"/>
      <c r="H4913" s="201"/>
      <c r="J4913" s="201"/>
      <c r="K4913" s="194"/>
      <c r="L4913" s="195"/>
      <c r="M4913" s="202"/>
    </row>
    <row r="4914" spans="2:13" s="200" customFormat="1">
      <c r="B4914" s="198"/>
      <c r="C4914" s="199"/>
      <c r="D4914" s="3"/>
      <c r="F4914" s="199"/>
      <c r="H4914" s="201"/>
      <c r="J4914" s="201"/>
      <c r="K4914" s="194"/>
      <c r="L4914" s="195"/>
      <c r="M4914" s="202"/>
    </row>
    <row r="4915" spans="2:13" s="200" customFormat="1">
      <c r="B4915" s="198"/>
      <c r="C4915" s="199"/>
      <c r="D4915" s="3"/>
      <c r="F4915" s="199"/>
      <c r="H4915" s="201"/>
      <c r="J4915" s="201"/>
      <c r="K4915" s="194"/>
      <c r="L4915" s="195"/>
      <c r="M4915" s="202"/>
    </row>
    <row r="4916" spans="2:13" s="200" customFormat="1">
      <c r="B4916" s="198"/>
      <c r="C4916" s="199"/>
      <c r="D4916" s="3"/>
      <c r="F4916" s="199"/>
      <c r="H4916" s="201"/>
      <c r="J4916" s="201"/>
      <c r="K4916" s="194"/>
      <c r="L4916" s="195"/>
      <c r="M4916" s="202"/>
    </row>
    <row r="4917" spans="2:13" s="200" customFormat="1">
      <c r="B4917" s="198"/>
      <c r="C4917" s="199"/>
      <c r="D4917" s="3"/>
      <c r="F4917" s="199"/>
      <c r="H4917" s="201"/>
      <c r="J4917" s="201"/>
      <c r="K4917" s="194"/>
      <c r="L4917" s="195"/>
      <c r="M4917" s="202"/>
    </row>
    <row r="4918" spans="2:13" s="200" customFormat="1">
      <c r="B4918" s="198"/>
      <c r="C4918" s="199"/>
      <c r="D4918" s="3"/>
      <c r="F4918" s="199"/>
      <c r="H4918" s="201"/>
      <c r="J4918" s="201"/>
      <c r="K4918" s="194"/>
      <c r="L4918" s="195"/>
      <c r="M4918" s="202"/>
    </row>
    <row r="4919" spans="2:13" s="200" customFormat="1">
      <c r="B4919" s="198"/>
      <c r="C4919" s="199"/>
      <c r="D4919" s="3"/>
      <c r="F4919" s="199"/>
      <c r="H4919" s="201"/>
      <c r="J4919" s="201"/>
      <c r="K4919" s="194"/>
      <c r="L4919" s="195"/>
      <c r="M4919" s="202"/>
    </row>
    <row r="4920" spans="2:13" s="200" customFormat="1">
      <c r="B4920" s="198"/>
      <c r="C4920" s="199"/>
      <c r="D4920" s="3"/>
      <c r="F4920" s="199"/>
      <c r="H4920" s="201"/>
      <c r="J4920" s="201"/>
      <c r="K4920" s="194"/>
      <c r="L4920" s="195"/>
      <c r="M4920" s="202"/>
    </row>
    <row r="4921" spans="2:13" s="200" customFormat="1">
      <c r="B4921" s="198"/>
      <c r="C4921" s="199"/>
      <c r="D4921" s="3"/>
      <c r="F4921" s="199"/>
      <c r="H4921" s="201"/>
      <c r="J4921" s="201"/>
      <c r="K4921" s="194"/>
      <c r="L4921" s="195"/>
      <c r="M4921" s="202"/>
    </row>
    <row r="4922" spans="2:13" s="200" customFormat="1">
      <c r="B4922" s="198"/>
      <c r="C4922" s="199"/>
      <c r="D4922" s="3"/>
      <c r="F4922" s="199"/>
      <c r="H4922" s="201"/>
      <c r="J4922" s="201"/>
      <c r="K4922" s="194"/>
      <c r="L4922" s="195"/>
      <c r="M4922" s="202"/>
    </row>
    <row r="4923" spans="2:13" s="200" customFormat="1">
      <c r="B4923" s="198"/>
      <c r="C4923" s="199"/>
      <c r="D4923" s="3"/>
      <c r="F4923" s="199"/>
      <c r="H4923" s="201"/>
      <c r="J4923" s="201"/>
      <c r="K4923" s="194"/>
      <c r="L4923" s="195"/>
      <c r="M4923" s="202"/>
    </row>
    <row r="4924" spans="2:13" s="200" customFormat="1">
      <c r="B4924" s="198"/>
      <c r="C4924" s="199"/>
      <c r="D4924" s="3"/>
      <c r="F4924" s="199"/>
      <c r="H4924" s="201"/>
      <c r="J4924" s="201"/>
      <c r="K4924" s="194"/>
      <c r="L4924" s="195"/>
      <c r="M4924" s="202"/>
    </row>
    <row r="4925" spans="2:13" s="200" customFormat="1">
      <c r="B4925" s="198"/>
      <c r="C4925" s="199"/>
      <c r="D4925" s="3"/>
      <c r="F4925" s="199"/>
      <c r="H4925" s="201"/>
      <c r="J4925" s="201"/>
      <c r="K4925" s="194"/>
      <c r="L4925" s="195"/>
      <c r="M4925" s="202"/>
    </row>
    <row r="4926" spans="2:13" s="200" customFormat="1">
      <c r="B4926" s="198"/>
      <c r="C4926" s="199"/>
      <c r="D4926" s="3"/>
      <c r="F4926" s="199"/>
      <c r="H4926" s="201"/>
      <c r="J4926" s="201"/>
      <c r="K4926" s="194"/>
      <c r="L4926" s="195"/>
      <c r="M4926" s="202"/>
    </row>
    <row r="4927" spans="2:13" s="200" customFormat="1">
      <c r="B4927" s="198"/>
      <c r="C4927" s="199"/>
      <c r="D4927" s="3"/>
      <c r="F4927" s="199"/>
      <c r="H4927" s="201"/>
      <c r="J4927" s="201"/>
      <c r="K4927" s="194"/>
      <c r="L4927" s="195"/>
      <c r="M4927" s="202"/>
    </row>
    <row r="4928" spans="2:13" s="200" customFormat="1">
      <c r="B4928" s="198"/>
      <c r="C4928" s="199"/>
      <c r="D4928" s="3"/>
      <c r="F4928" s="199"/>
      <c r="H4928" s="201"/>
      <c r="J4928" s="201"/>
      <c r="K4928" s="194"/>
      <c r="L4928" s="195"/>
      <c r="M4928" s="202"/>
    </row>
    <row r="4929" spans="2:13" s="200" customFormat="1">
      <c r="B4929" s="198"/>
      <c r="C4929" s="199"/>
      <c r="D4929" s="3"/>
      <c r="F4929" s="199"/>
      <c r="H4929" s="201"/>
      <c r="J4929" s="201"/>
      <c r="K4929" s="194"/>
      <c r="L4929" s="195"/>
      <c r="M4929" s="202"/>
    </row>
    <row r="4930" spans="2:13" s="200" customFormat="1">
      <c r="B4930" s="198"/>
      <c r="C4930" s="199"/>
      <c r="D4930" s="3"/>
      <c r="F4930" s="199"/>
      <c r="H4930" s="201"/>
      <c r="J4930" s="201"/>
      <c r="K4930" s="194"/>
      <c r="L4930" s="195"/>
      <c r="M4930" s="202"/>
    </row>
    <row r="4931" spans="2:13" s="200" customFormat="1">
      <c r="B4931" s="198"/>
      <c r="C4931" s="199"/>
      <c r="D4931" s="3"/>
      <c r="F4931" s="199"/>
      <c r="H4931" s="201"/>
      <c r="J4931" s="201"/>
      <c r="K4931" s="194"/>
      <c r="L4931" s="195"/>
      <c r="M4931" s="202"/>
    </row>
    <row r="4932" spans="2:13" s="200" customFormat="1">
      <c r="B4932" s="198"/>
      <c r="C4932" s="199"/>
      <c r="D4932" s="3"/>
      <c r="F4932" s="199"/>
      <c r="H4932" s="201"/>
      <c r="J4932" s="201"/>
      <c r="K4932" s="194"/>
      <c r="L4932" s="195"/>
      <c r="M4932" s="202"/>
    </row>
    <row r="4933" spans="2:13" s="200" customFormat="1">
      <c r="B4933" s="198"/>
      <c r="C4933" s="199"/>
      <c r="D4933" s="3"/>
      <c r="F4933" s="199"/>
      <c r="H4933" s="201"/>
      <c r="J4933" s="201"/>
      <c r="K4933" s="194"/>
      <c r="L4933" s="195"/>
      <c r="M4933" s="202"/>
    </row>
    <row r="4934" spans="2:13" s="200" customFormat="1">
      <c r="B4934" s="198"/>
      <c r="C4934" s="199"/>
      <c r="D4934" s="3"/>
      <c r="F4934" s="199"/>
      <c r="H4934" s="201"/>
      <c r="J4934" s="201"/>
      <c r="K4934" s="194"/>
      <c r="L4934" s="195"/>
      <c r="M4934" s="202"/>
    </row>
    <row r="4935" spans="2:13" s="200" customFormat="1">
      <c r="B4935" s="198"/>
      <c r="C4935" s="199"/>
      <c r="D4935" s="3"/>
      <c r="F4935" s="199"/>
      <c r="H4935" s="201"/>
      <c r="J4935" s="201"/>
      <c r="K4935" s="194"/>
      <c r="L4935" s="195"/>
      <c r="M4935" s="202"/>
    </row>
    <row r="4936" spans="2:13" s="200" customFormat="1">
      <c r="B4936" s="198"/>
      <c r="C4936" s="199"/>
      <c r="D4936" s="3"/>
      <c r="F4936" s="199"/>
      <c r="H4936" s="201"/>
      <c r="J4936" s="201"/>
      <c r="K4936" s="194"/>
      <c r="L4936" s="195"/>
      <c r="M4936" s="202"/>
    </row>
    <row r="4937" spans="2:13" s="200" customFormat="1">
      <c r="B4937" s="198"/>
      <c r="C4937" s="199"/>
      <c r="D4937" s="3"/>
      <c r="F4937" s="199"/>
      <c r="H4937" s="201"/>
      <c r="J4937" s="201"/>
      <c r="K4937" s="194"/>
      <c r="L4937" s="195"/>
      <c r="M4937" s="202"/>
    </row>
    <row r="4938" spans="2:13" s="200" customFormat="1">
      <c r="B4938" s="198"/>
      <c r="C4938" s="199"/>
      <c r="D4938" s="3"/>
      <c r="F4938" s="199"/>
      <c r="H4938" s="201"/>
      <c r="J4938" s="201"/>
      <c r="K4938" s="194"/>
      <c r="L4938" s="195"/>
      <c r="M4938" s="202"/>
    </row>
    <row r="4939" spans="2:13" s="200" customFormat="1">
      <c r="B4939" s="198"/>
      <c r="C4939" s="199"/>
      <c r="D4939" s="3"/>
      <c r="F4939" s="199"/>
      <c r="H4939" s="201"/>
      <c r="J4939" s="201"/>
      <c r="K4939" s="194"/>
      <c r="L4939" s="195"/>
      <c r="M4939" s="202"/>
    </row>
    <row r="4940" spans="2:13" s="200" customFormat="1">
      <c r="B4940" s="198"/>
      <c r="C4940" s="199"/>
      <c r="D4940" s="3"/>
      <c r="F4940" s="199"/>
      <c r="H4940" s="201"/>
      <c r="J4940" s="201"/>
      <c r="K4940" s="194"/>
      <c r="L4940" s="195"/>
      <c r="M4940" s="202"/>
    </row>
    <row r="4941" spans="2:13" s="200" customFormat="1">
      <c r="B4941" s="198"/>
      <c r="C4941" s="199"/>
      <c r="D4941" s="3"/>
      <c r="F4941" s="199"/>
      <c r="H4941" s="201"/>
      <c r="J4941" s="201"/>
      <c r="K4941" s="194"/>
      <c r="L4941" s="195"/>
      <c r="M4941" s="202"/>
    </row>
    <row r="4942" spans="2:13" s="200" customFormat="1">
      <c r="B4942" s="198"/>
      <c r="C4942" s="199"/>
      <c r="D4942" s="3"/>
      <c r="F4942" s="199"/>
      <c r="H4942" s="201"/>
      <c r="J4942" s="201"/>
      <c r="K4942" s="194"/>
      <c r="L4942" s="195"/>
      <c r="M4942" s="202"/>
    </row>
    <row r="4943" spans="2:13" s="200" customFormat="1">
      <c r="B4943" s="198"/>
      <c r="C4943" s="199"/>
      <c r="D4943" s="3"/>
      <c r="F4943" s="199"/>
      <c r="H4943" s="201"/>
      <c r="J4943" s="201"/>
      <c r="K4943" s="194"/>
      <c r="L4943" s="195"/>
      <c r="M4943" s="202"/>
    </row>
    <row r="4944" spans="2:13" s="200" customFormat="1">
      <c r="B4944" s="198"/>
      <c r="C4944" s="199"/>
      <c r="D4944" s="3"/>
      <c r="F4944" s="199"/>
      <c r="H4944" s="201"/>
      <c r="J4944" s="201"/>
      <c r="K4944" s="194"/>
      <c r="L4944" s="195"/>
      <c r="M4944" s="202"/>
    </row>
    <row r="4945" spans="2:13" s="200" customFormat="1">
      <c r="B4945" s="198"/>
      <c r="C4945" s="199"/>
      <c r="D4945" s="3"/>
      <c r="F4945" s="199"/>
      <c r="H4945" s="201"/>
      <c r="J4945" s="201"/>
      <c r="K4945" s="194"/>
      <c r="L4945" s="195"/>
      <c r="M4945" s="202"/>
    </row>
    <row r="4946" spans="2:13" s="200" customFormat="1">
      <c r="B4946" s="198"/>
      <c r="C4946" s="199"/>
      <c r="D4946" s="3"/>
      <c r="F4946" s="199"/>
      <c r="H4946" s="201"/>
      <c r="J4946" s="201"/>
      <c r="K4946" s="194"/>
      <c r="L4946" s="195"/>
      <c r="M4946" s="202"/>
    </row>
    <row r="4947" spans="2:13" s="200" customFormat="1">
      <c r="B4947" s="198"/>
      <c r="C4947" s="199"/>
      <c r="D4947" s="3"/>
      <c r="F4947" s="199"/>
      <c r="H4947" s="201"/>
      <c r="J4947" s="201"/>
      <c r="K4947" s="194"/>
      <c r="L4947" s="195"/>
      <c r="M4947" s="202"/>
    </row>
    <row r="4948" spans="2:13" s="200" customFormat="1">
      <c r="B4948" s="198"/>
      <c r="C4948" s="199"/>
      <c r="D4948" s="3"/>
      <c r="F4948" s="199"/>
      <c r="H4948" s="201"/>
      <c r="J4948" s="201"/>
      <c r="K4948" s="194"/>
      <c r="L4948" s="195"/>
      <c r="M4948" s="202"/>
    </row>
    <row r="4949" spans="2:13" s="200" customFormat="1">
      <c r="B4949" s="198"/>
      <c r="C4949" s="199"/>
      <c r="D4949" s="3"/>
      <c r="F4949" s="199"/>
      <c r="H4949" s="201"/>
      <c r="J4949" s="201"/>
      <c r="K4949" s="194"/>
      <c r="L4949" s="195"/>
      <c r="M4949" s="202"/>
    </row>
    <row r="4950" spans="2:13" s="200" customFormat="1">
      <c r="B4950" s="198"/>
      <c r="C4950" s="199"/>
      <c r="D4950" s="3"/>
      <c r="F4950" s="199"/>
      <c r="H4950" s="201"/>
      <c r="J4950" s="201"/>
      <c r="K4950" s="194"/>
      <c r="L4950" s="195"/>
      <c r="M4950" s="202"/>
    </row>
    <row r="4951" spans="2:13" s="200" customFormat="1">
      <c r="B4951" s="198"/>
      <c r="C4951" s="199"/>
      <c r="D4951" s="3"/>
      <c r="F4951" s="199"/>
      <c r="H4951" s="201"/>
      <c r="J4951" s="201"/>
      <c r="K4951" s="194"/>
      <c r="L4951" s="195"/>
      <c r="M4951" s="202"/>
    </row>
    <row r="4952" spans="2:13" s="200" customFormat="1">
      <c r="B4952" s="198"/>
      <c r="C4952" s="199"/>
      <c r="D4952" s="3"/>
      <c r="F4952" s="199"/>
      <c r="H4952" s="201"/>
      <c r="J4952" s="201"/>
      <c r="K4952" s="194"/>
      <c r="L4952" s="195"/>
      <c r="M4952" s="202"/>
    </row>
    <row r="4953" spans="2:13" s="200" customFormat="1">
      <c r="B4953" s="198"/>
      <c r="C4953" s="199"/>
      <c r="D4953" s="3"/>
      <c r="F4953" s="199"/>
      <c r="H4953" s="201"/>
      <c r="J4953" s="201"/>
      <c r="K4953" s="194"/>
      <c r="L4953" s="195"/>
      <c r="M4953" s="202"/>
    </row>
    <row r="4954" spans="2:13" s="200" customFormat="1">
      <c r="B4954" s="198"/>
      <c r="C4954" s="199"/>
      <c r="D4954" s="3"/>
      <c r="F4954" s="199"/>
      <c r="H4954" s="201"/>
      <c r="J4954" s="201"/>
      <c r="K4954" s="194"/>
      <c r="L4954" s="195"/>
      <c r="M4954" s="202"/>
    </row>
    <row r="4955" spans="2:13" s="200" customFormat="1">
      <c r="B4955" s="198"/>
      <c r="C4955" s="199"/>
      <c r="D4955" s="3"/>
      <c r="F4955" s="199"/>
      <c r="H4955" s="201"/>
      <c r="J4955" s="201"/>
      <c r="K4955" s="194"/>
      <c r="L4955" s="195"/>
      <c r="M4955" s="202"/>
    </row>
    <row r="4956" spans="2:13" s="200" customFormat="1">
      <c r="B4956" s="198"/>
      <c r="C4956" s="199"/>
      <c r="D4956" s="3"/>
      <c r="F4956" s="199"/>
      <c r="H4956" s="201"/>
      <c r="J4956" s="201"/>
      <c r="K4956" s="194"/>
      <c r="L4956" s="195"/>
      <c r="M4956" s="202"/>
    </row>
    <row r="4957" spans="2:13" s="200" customFormat="1">
      <c r="B4957" s="198"/>
      <c r="C4957" s="199"/>
      <c r="D4957" s="3"/>
      <c r="F4957" s="199"/>
      <c r="H4957" s="201"/>
      <c r="J4957" s="201"/>
      <c r="K4957" s="194"/>
      <c r="L4957" s="195"/>
      <c r="M4957" s="202"/>
    </row>
    <row r="4958" spans="2:13" s="200" customFormat="1">
      <c r="B4958" s="198"/>
      <c r="C4958" s="199"/>
      <c r="D4958" s="3"/>
      <c r="F4958" s="199"/>
      <c r="H4958" s="201"/>
      <c r="J4958" s="201"/>
      <c r="K4958" s="194"/>
      <c r="L4958" s="195"/>
      <c r="M4958" s="202"/>
    </row>
    <row r="4959" spans="2:13" s="200" customFormat="1">
      <c r="B4959" s="198"/>
      <c r="C4959" s="199"/>
      <c r="D4959" s="3"/>
      <c r="F4959" s="199"/>
      <c r="H4959" s="201"/>
      <c r="J4959" s="201"/>
      <c r="K4959" s="194"/>
      <c r="L4959" s="195"/>
      <c r="M4959" s="202"/>
    </row>
    <row r="4960" spans="2:13" s="200" customFormat="1">
      <c r="B4960" s="198"/>
      <c r="C4960" s="199"/>
      <c r="D4960" s="3"/>
      <c r="F4960" s="199"/>
      <c r="H4960" s="201"/>
      <c r="J4960" s="201"/>
      <c r="K4960" s="194"/>
      <c r="L4960" s="195"/>
      <c r="M4960" s="202"/>
    </row>
    <row r="4961" spans="2:13" s="200" customFormat="1">
      <c r="B4961" s="198"/>
      <c r="C4961" s="199"/>
      <c r="D4961" s="3"/>
      <c r="F4961" s="199"/>
      <c r="H4961" s="201"/>
      <c r="J4961" s="201"/>
      <c r="K4961" s="194"/>
      <c r="L4961" s="195"/>
      <c r="M4961" s="202"/>
    </row>
    <row r="4962" spans="2:13" s="200" customFormat="1">
      <c r="B4962" s="198"/>
      <c r="C4962" s="199"/>
      <c r="D4962" s="3"/>
      <c r="F4962" s="199"/>
      <c r="H4962" s="201"/>
      <c r="J4962" s="201"/>
      <c r="K4962" s="194"/>
      <c r="L4962" s="195"/>
      <c r="M4962" s="202"/>
    </row>
    <row r="4963" spans="2:13" s="200" customFormat="1">
      <c r="B4963" s="198"/>
      <c r="C4963" s="199"/>
      <c r="D4963" s="3"/>
      <c r="F4963" s="199"/>
      <c r="H4963" s="201"/>
      <c r="J4963" s="201"/>
      <c r="K4963" s="194"/>
      <c r="L4963" s="195"/>
      <c r="M4963" s="202"/>
    </row>
    <row r="4964" spans="2:13" s="200" customFormat="1">
      <c r="B4964" s="198"/>
      <c r="C4964" s="199"/>
      <c r="D4964" s="3"/>
      <c r="F4964" s="199"/>
      <c r="H4964" s="201"/>
      <c r="J4964" s="201"/>
      <c r="K4964" s="194"/>
      <c r="L4964" s="195"/>
      <c r="M4964" s="202"/>
    </row>
    <row r="4965" spans="2:13" s="200" customFormat="1">
      <c r="B4965" s="198"/>
      <c r="C4965" s="199"/>
      <c r="D4965" s="3"/>
      <c r="F4965" s="199"/>
      <c r="H4965" s="201"/>
      <c r="J4965" s="201"/>
      <c r="K4965" s="194"/>
      <c r="L4965" s="195"/>
      <c r="M4965" s="202"/>
    </row>
    <row r="4966" spans="2:13" s="200" customFormat="1">
      <c r="B4966" s="198"/>
      <c r="C4966" s="199"/>
      <c r="D4966" s="3"/>
      <c r="F4966" s="199"/>
      <c r="H4966" s="201"/>
      <c r="J4966" s="201"/>
      <c r="K4966" s="194"/>
      <c r="L4966" s="195"/>
      <c r="M4966" s="202"/>
    </row>
    <row r="4967" spans="2:13" s="200" customFormat="1">
      <c r="B4967" s="198"/>
      <c r="C4967" s="199"/>
      <c r="D4967" s="3"/>
      <c r="F4967" s="199"/>
      <c r="H4967" s="201"/>
      <c r="J4967" s="201"/>
      <c r="K4967" s="194"/>
      <c r="L4967" s="195"/>
      <c r="M4967" s="202"/>
    </row>
    <row r="4968" spans="2:13" s="200" customFormat="1">
      <c r="B4968" s="198"/>
      <c r="C4968" s="199"/>
      <c r="D4968" s="3"/>
      <c r="F4968" s="199"/>
      <c r="H4968" s="201"/>
      <c r="J4968" s="201"/>
      <c r="K4968" s="194"/>
      <c r="L4968" s="195"/>
      <c r="M4968" s="202"/>
    </row>
    <row r="4969" spans="2:13" s="200" customFormat="1">
      <c r="B4969" s="198"/>
      <c r="C4969" s="199"/>
      <c r="D4969" s="3"/>
      <c r="F4969" s="199"/>
      <c r="H4969" s="201"/>
      <c r="J4969" s="201"/>
      <c r="K4969" s="194"/>
      <c r="L4969" s="195"/>
      <c r="M4969" s="202"/>
    </row>
    <row r="4970" spans="2:13" s="200" customFormat="1">
      <c r="B4970" s="198"/>
      <c r="C4970" s="199"/>
      <c r="D4970" s="3"/>
      <c r="F4970" s="199"/>
      <c r="H4970" s="201"/>
      <c r="J4970" s="201"/>
      <c r="K4970" s="194"/>
      <c r="L4970" s="195"/>
      <c r="M4970" s="202"/>
    </row>
    <row r="4971" spans="2:13" s="200" customFormat="1">
      <c r="B4971" s="198"/>
      <c r="C4971" s="199"/>
      <c r="D4971" s="3"/>
      <c r="F4971" s="199"/>
      <c r="H4971" s="201"/>
      <c r="J4971" s="201"/>
      <c r="K4971" s="194"/>
      <c r="L4971" s="195"/>
      <c r="M4971" s="202"/>
    </row>
    <row r="4972" spans="2:13" s="200" customFormat="1">
      <c r="B4972" s="198"/>
      <c r="C4972" s="199"/>
      <c r="D4972" s="3"/>
      <c r="F4972" s="199"/>
      <c r="H4972" s="201"/>
      <c r="J4972" s="201"/>
      <c r="K4972" s="194"/>
      <c r="L4972" s="195"/>
      <c r="M4972" s="202"/>
    </row>
    <row r="4973" spans="2:13" s="200" customFormat="1">
      <c r="B4973" s="198"/>
      <c r="C4973" s="199"/>
      <c r="D4973" s="3"/>
      <c r="F4973" s="199"/>
      <c r="H4973" s="201"/>
      <c r="J4973" s="201"/>
      <c r="K4973" s="194"/>
      <c r="L4973" s="195"/>
      <c r="M4973" s="202"/>
    </row>
    <row r="4974" spans="2:13" s="200" customFormat="1">
      <c r="B4974" s="198"/>
      <c r="C4974" s="199"/>
      <c r="D4974" s="3"/>
      <c r="F4974" s="199"/>
      <c r="H4974" s="201"/>
      <c r="J4974" s="201"/>
      <c r="K4974" s="194"/>
      <c r="L4974" s="195"/>
      <c r="M4974" s="202"/>
    </row>
    <row r="4975" spans="2:13" s="200" customFormat="1">
      <c r="B4975" s="198"/>
      <c r="C4975" s="199"/>
      <c r="D4975" s="3"/>
      <c r="F4975" s="199"/>
      <c r="H4975" s="201"/>
      <c r="J4975" s="201"/>
      <c r="K4975" s="194"/>
      <c r="L4975" s="195"/>
      <c r="M4975" s="202"/>
    </row>
    <row r="4976" spans="2:13" s="200" customFormat="1">
      <c r="B4976" s="198"/>
      <c r="C4976" s="199"/>
      <c r="D4976" s="3"/>
      <c r="F4976" s="199"/>
      <c r="H4976" s="201"/>
      <c r="J4976" s="201"/>
      <c r="K4976" s="194"/>
      <c r="L4976" s="195"/>
      <c r="M4976" s="202"/>
    </row>
    <row r="4977" spans="2:13" s="200" customFormat="1">
      <c r="B4977" s="198"/>
      <c r="C4977" s="199"/>
      <c r="D4977" s="3"/>
      <c r="F4977" s="199"/>
      <c r="H4977" s="201"/>
      <c r="J4977" s="201"/>
      <c r="K4977" s="194"/>
      <c r="L4977" s="195"/>
      <c r="M4977" s="202"/>
    </row>
    <row r="4978" spans="2:13" s="200" customFormat="1">
      <c r="B4978" s="198"/>
      <c r="C4978" s="199"/>
      <c r="D4978" s="3"/>
      <c r="F4978" s="199"/>
      <c r="H4978" s="201"/>
      <c r="J4978" s="201"/>
      <c r="K4978" s="194"/>
      <c r="L4978" s="195"/>
      <c r="M4978" s="202"/>
    </row>
    <row r="4979" spans="2:13" s="200" customFormat="1">
      <c r="B4979" s="198"/>
      <c r="C4979" s="199"/>
      <c r="D4979" s="3"/>
      <c r="F4979" s="199"/>
      <c r="H4979" s="201"/>
      <c r="J4979" s="201"/>
      <c r="K4979" s="194"/>
      <c r="L4979" s="195"/>
      <c r="M4979" s="202"/>
    </row>
    <row r="4980" spans="2:13" s="200" customFormat="1">
      <c r="B4980" s="198"/>
      <c r="C4980" s="199"/>
      <c r="D4980" s="3"/>
      <c r="F4980" s="199"/>
      <c r="H4980" s="201"/>
      <c r="J4980" s="201"/>
      <c r="K4980" s="194"/>
      <c r="L4980" s="195"/>
      <c r="M4980" s="202"/>
    </row>
    <row r="4981" spans="2:13" s="200" customFormat="1">
      <c r="B4981" s="198"/>
      <c r="C4981" s="199"/>
      <c r="D4981" s="3"/>
      <c r="F4981" s="199"/>
      <c r="H4981" s="201"/>
      <c r="J4981" s="201"/>
      <c r="K4981" s="194"/>
      <c r="L4981" s="195"/>
      <c r="M4981" s="202"/>
    </row>
    <row r="4982" spans="2:13" s="200" customFormat="1">
      <c r="B4982" s="198"/>
      <c r="C4982" s="199"/>
      <c r="D4982" s="3"/>
      <c r="F4982" s="199"/>
      <c r="H4982" s="201"/>
      <c r="J4982" s="201"/>
      <c r="K4982" s="194"/>
      <c r="L4982" s="195"/>
      <c r="M4982" s="202"/>
    </row>
    <row r="4983" spans="2:13" s="200" customFormat="1">
      <c r="B4983" s="198"/>
      <c r="C4983" s="199"/>
      <c r="D4983" s="3"/>
      <c r="F4983" s="199"/>
      <c r="H4983" s="201"/>
      <c r="J4983" s="201"/>
      <c r="K4983" s="194"/>
      <c r="L4983" s="195"/>
      <c r="M4983" s="202"/>
    </row>
    <row r="4984" spans="2:13" s="200" customFormat="1">
      <c r="B4984" s="198"/>
      <c r="C4984" s="199"/>
      <c r="D4984" s="3"/>
      <c r="F4984" s="199"/>
      <c r="H4984" s="201"/>
      <c r="J4984" s="201"/>
      <c r="K4984" s="194"/>
      <c r="L4984" s="195"/>
      <c r="M4984" s="202"/>
    </row>
    <row r="4985" spans="2:13" s="200" customFormat="1">
      <c r="B4985" s="198"/>
      <c r="C4985" s="199"/>
      <c r="D4985" s="3"/>
      <c r="F4985" s="199"/>
      <c r="H4985" s="201"/>
      <c r="J4985" s="201"/>
      <c r="K4985" s="194"/>
      <c r="L4985" s="195"/>
      <c r="M4985" s="202"/>
    </row>
    <row r="4986" spans="2:13" s="200" customFormat="1">
      <c r="B4986" s="198"/>
      <c r="C4986" s="199"/>
      <c r="D4986" s="3"/>
      <c r="F4986" s="199"/>
      <c r="H4986" s="201"/>
      <c r="J4986" s="201"/>
      <c r="K4986" s="194"/>
      <c r="L4986" s="195"/>
      <c r="M4986" s="202"/>
    </row>
    <row r="4987" spans="2:13" s="200" customFormat="1">
      <c r="B4987" s="198"/>
      <c r="C4987" s="199"/>
      <c r="D4987" s="3"/>
      <c r="F4987" s="199"/>
      <c r="H4987" s="201"/>
      <c r="J4987" s="201"/>
      <c r="K4987" s="194"/>
      <c r="L4987" s="195"/>
      <c r="M4987" s="202"/>
    </row>
    <row r="4988" spans="2:13" s="200" customFormat="1">
      <c r="B4988" s="198"/>
      <c r="C4988" s="199"/>
      <c r="D4988" s="3"/>
      <c r="F4988" s="199"/>
      <c r="H4988" s="201"/>
      <c r="J4988" s="201"/>
      <c r="K4988" s="194"/>
      <c r="L4988" s="195"/>
      <c r="M4988" s="202"/>
    </row>
    <row r="4989" spans="2:13" s="200" customFormat="1">
      <c r="B4989" s="198"/>
      <c r="C4989" s="199"/>
      <c r="D4989" s="3"/>
      <c r="F4989" s="199"/>
      <c r="H4989" s="201"/>
      <c r="J4989" s="201"/>
      <c r="K4989" s="194"/>
      <c r="L4989" s="195"/>
      <c r="M4989" s="202"/>
    </row>
    <row r="4990" spans="2:13" s="200" customFormat="1">
      <c r="B4990" s="198"/>
      <c r="C4990" s="199"/>
      <c r="D4990" s="3"/>
      <c r="F4990" s="199"/>
      <c r="H4990" s="201"/>
      <c r="J4990" s="201"/>
      <c r="K4990" s="194"/>
      <c r="L4990" s="195"/>
      <c r="M4990" s="202"/>
    </row>
    <row r="4991" spans="2:13" s="200" customFormat="1">
      <c r="B4991" s="198"/>
      <c r="C4991" s="199"/>
      <c r="D4991" s="3"/>
      <c r="F4991" s="199"/>
      <c r="H4991" s="201"/>
      <c r="J4991" s="201"/>
      <c r="K4991" s="194"/>
      <c r="L4991" s="195"/>
      <c r="M4991" s="202"/>
    </row>
    <row r="4992" spans="2:13" s="200" customFormat="1">
      <c r="B4992" s="198"/>
      <c r="C4992" s="199"/>
      <c r="D4992" s="3"/>
      <c r="F4992" s="199"/>
      <c r="H4992" s="201"/>
      <c r="J4992" s="201"/>
      <c r="K4992" s="194"/>
      <c r="L4992" s="195"/>
      <c r="M4992" s="202"/>
    </row>
    <row r="4993" spans="2:13" s="200" customFormat="1">
      <c r="B4993" s="198"/>
      <c r="C4993" s="199"/>
      <c r="D4993" s="3"/>
      <c r="F4993" s="199"/>
      <c r="H4993" s="201"/>
      <c r="J4993" s="201"/>
      <c r="K4993" s="194"/>
      <c r="L4993" s="195"/>
      <c r="M4993" s="202"/>
    </row>
    <row r="4994" spans="2:13" s="200" customFormat="1">
      <c r="B4994" s="198"/>
      <c r="C4994" s="199"/>
      <c r="D4994" s="3"/>
      <c r="F4994" s="199"/>
      <c r="H4994" s="201"/>
      <c r="J4994" s="201"/>
      <c r="K4994" s="194"/>
      <c r="L4994" s="195"/>
      <c r="M4994" s="202"/>
    </row>
    <row r="4995" spans="2:13" s="200" customFormat="1">
      <c r="B4995" s="198"/>
      <c r="C4995" s="199"/>
      <c r="D4995" s="3"/>
      <c r="F4995" s="199"/>
      <c r="H4995" s="201"/>
      <c r="J4995" s="201"/>
      <c r="K4995" s="194"/>
      <c r="L4995" s="195"/>
      <c r="M4995" s="202"/>
    </row>
    <row r="4996" spans="2:13" s="200" customFormat="1">
      <c r="B4996" s="198"/>
      <c r="C4996" s="199"/>
      <c r="D4996" s="3"/>
      <c r="F4996" s="199"/>
      <c r="H4996" s="201"/>
      <c r="J4996" s="201"/>
      <c r="K4996" s="194"/>
      <c r="L4996" s="195"/>
      <c r="M4996" s="202"/>
    </row>
    <row r="4997" spans="2:13" s="200" customFormat="1">
      <c r="B4997" s="198"/>
      <c r="C4997" s="199"/>
      <c r="D4997" s="3"/>
      <c r="F4997" s="199"/>
      <c r="H4997" s="201"/>
      <c r="J4997" s="201"/>
      <c r="K4997" s="194"/>
      <c r="L4997" s="195"/>
      <c r="M4997" s="202"/>
    </row>
    <row r="4998" spans="2:13" s="200" customFormat="1">
      <c r="B4998" s="198"/>
      <c r="C4998" s="199"/>
      <c r="D4998" s="3"/>
      <c r="F4998" s="199"/>
      <c r="H4998" s="201"/>
      <c r="J4998" s="201"/>
      <c r="K4998" s="194"/>
      <c r="L4998" s="195"/>
      <c r="M4998" s="202"/>
    </row>
    <row r="4999" spans="2:13" s="200" customFormat="1">
      <c r="B4999" s="198"/>
      <c r="C4999" s="199"/>
      <c r="D4999" s="3"/>
      <c r="F4999" s="199"/>
      <c r="H4999" s="201"/>
      <c r="J4999" s="201"/>
      <c r="K4999" s="194"/>
      <c r="L4999" s="195"/>
      <c r="M4999" s="202"/>
    </row>
    <row r="5000" spans="2:13" s="200" customFormat="1">
      <c r="B5000" s="198"/>
      <c r="C5000" s="199"/>
      <c r="D5000" s="3"/>
      <c r="F5000" s="199"/>
      <c r="H5000" s="201"/>
      <c r="J5000" s="201"/>
      <c r="K5000" s="194"/>
      <c r="L5000" s="195"/>
      <c r="M5000" s="202"/>
    </row>
    <row r="5001" spans="2:13" s="200" customFormat="1">
      <c r="B5001" s="198"/>
      <c r="C5001" s="199"/>
      <c r="D5001" s="3"/>
      <c r="F5001" s="199"/>
      <c r="H5001" s="201"/>
      <c r="J5001" s="201"/>
      <c r="K5001" s="194"/>
      <c r="L5001" s="195"/>
      <c r="M5001" s="202"/>
    </row>
    <row r="5002" spans="2:13" s="200" customFormat="1">
      <c r="B5002" s="198"/>
      <c r="C5002" s="199"/>
      <c r="D5002" s="3"/>
      <c r="F5002" s="199"/>
      <c r="H5002" s="201"/>
      <c r="J5002" s="201"/>
      <c r="K5002" s="194"/>
      <c r="L5002" s="195"/>
      <c r="M5002" s="202"/>
    </row>
    <row r="5003" spans="2:13" s="200" customFormat="1">
      <c r="B5003" s="198"/>
      <c r="C5003" s="199"/>
      <c r="D5003" s="3"/>
      <c r="F5003" s="199"/>
      <c r="H5003" s="201"/>
      <c r="J5003" s="201"/>
      <c r="K5003" s="194"/>
      <c r="L5003" s="195"/>
      <c r="M5003" s="202"/>
    </row>
    <row r="5004" spans="2:13" s="200" customFormat="1">
      <c r="B5004" s="198"/>
      <c r="C5004" s="199"/>
      <c r="D5004" s="3"/>
      <c r="F5004" s="199"/>
      <c r="H5004" s="201"/>
      <c r="J5004" s="201"/>
      <c r="K5004" s="194"/>
      <c r="L5004" s="195"/>
      <c r="M5004" s="202"/>
    </row>
    <row r="5005" spans="2:13" s="200" customFormat="1">
      <c r="B5005" s="198"/>
      <c r="C5005" s="199"/>
      <c r="D5005" s="3"/>
      <c r="F5005" s="199"/>
      <c r="H5005" s="201"/>
      <c r="J5005" s="201"/>
      <c r="K5005" s="194"/>
      <c r="L5005" s="195"/>
      <c r="M5005" s="202"/>
    </row>
    <row r="5006" spans="2:13" s="200" customFormat="1">
      <c r="B5006" s="198"/>
      <c r="C5006" s="199"/>
      <c r="D5006" s="3"/>
      <c r="F5006" s="199"/>
      <c r="H5006" s="201"/>
      <c r="J5006" s="201"/>
      <c r="K5006" s="194"/>
      <c r="L5006" s="195"/>
      <c r="M5006" s="202"/>
    </row>
    <row r="5007" spans="2:13" s="200" customFormat="1">
      <c r="B5007" s="198"/>
      <c r="C5007" s="199"/>
      <c r="D5007" s="3"/>
      <c r="F5007" s="199"/>
      <c r="H5007" s="201"/>
      <c r="J5007" s="201"/>
      <c r="K5007" s="194"/>
      <c r="L5007" s="195"/>
      <c r="M5007" s="202"/>
    </row>
    <row r="5008" spans="2:13" s="200" customFormat="1">
      <c r="B5008" s="198"/>
      <c r="C5008" s="199"/>
      <c r="D5008" s="3"/>
      <c r="F5008" s="199"/>
      <c r="H5008" s="201"/>
      <c r="J5008" s="201"/>
      <c r="K5008" s="194"/>
      <c r="L5008" s="195"/>
      <c r="M5008" s="202"/>
    </row>
    <row r="5009" spans="2:13" s="200" customFormat="1">
      <c r="B5009" s="198"/>
      <c r="C5009" s="199"/>
      <c r="D5009" s="3"/>
      <c r="F5009" s="199"/>
      <c r="H5009" s="201"/>
      <c r="J5009" s="201"/>
      <c r="K5009" s="194"/>
      <c r="L5009" s="195"/>
      <c r="M5009" s="202"/>
    </row>
    <row r="5010" spans="2:13" s="200" customFormat="1">
      <c r="B5010" s="198"/>
      <c r="C5010" s="199"/>
      <c r="D5010" s="3"/>
      <c r="F5010" s="199"/>
      <c r="H5010" s="201"/>
      <c r="J5010" s="201"/>
      <c r="K5010" s="194"/>
      <c r="L5010" s="195"/>
      <c r="M5010" s="202"/>
    </row>
    <row r="5011" spans="2:13" s="200" customFormat="1">
      <c r="B5011" s="198"/>
      <c r="C5011" s="199"/>
      <c r="D5011" s="3"/>
      <c r="F5011" s="199"/>
      <c r="H5011" s="201"/>
      <c r="J5011" s="201"/>
      <c r="K5011" s="194"/>
      <c r="L5011" s="195"/>
      <c r="M5011" s="202"/>
    </row>
    <row r="5012" spans="2:13" s="200" customFormat="1">
      <c r="B5012" s="198"/>
      <c r="C5012" s="199"/>
      <c r="D5012" s="3"/>
      <c r="F5012" s="199"/>
      <c r="H5012" s="201"/>
      <c r="J5012" s="201"/>
      <c r="K5012" s="194"/>
      <c r="L5012" s="195"/>
      <c r="M5012" s="202"/>
    </row>
    <row r="5013" spans="2:13" s="200" customFormat="1">
      <c r="B5013" s="198"/>
      <c r="C5013" s="199"/>
      <c r="D5013" s="3"/>
      <c r="F5013" s="199"/>
      <c r="H5013" s="201"/>
      <c r="J5013" s="201"/>
      <c r="K5013" s="194"/>
      <c r="L5013" s="195"/>
      <c r="M5013" s="202"/>
    </row>
    <row r="5014" spans="2:13" s="200" customFormat="1">
      <c r="B5014" s="198"/>
      <c r="C5014" s="199"/>
      <c r="D5014" s="3"/>
      <c r="F5014" s="199"/>
      <c r="H5014" s="201"/>
      <c r="J5014" s="201"/>
      <c r="K5014" s="194"/>
      <c r="L5014" s="195"/>
      <c r="M5014" s="202"/>
    </row>
    <row r="5015" spans="2:13" s="200" customFormat="1">
      <c r="B5015" s="198"/>
      <c r="C5015" s="199"/>
      <c r="D5015" s="3"/>
      <c r="F5015" s="199"/>
      <c r="H5015" s="201"/>
      <c r="J5015" s="201"/>
      <c r="K5015" s="194"/>
      <c r="L5015" s="195"/>
      <c r="M5015" s="202"/>
    </row>
    <row r="5016" spans="2:13" s="200" customFormat="1">
      <c r="B5016" s="198"/>
      <c r="C5016" s="199"/>
      <c r="D5016" s="3"/>
      <c r="F5016" s="199"/>
      <c r="H5016" s="201"/>
      <c r="J5016" s="201"/>
      <c r="K5016" s="194"/>
      <c r="L5016" s="195"/>
      <c r="M5016" s="202"/>
    </row>
    <row r="5017" spans="2:13" s="200" customFormat="1">
      <c r="B5017" s="198"/>
      <c r="C5017" s="199"/>
      <c r="D5017" s="3"/>
      <c r="F5017" s="199"/>
      <c r="H5017" s="201"/>
      <c r="J5017" s="201"/>
      <c r="K5017" s="194"/>
      <c r="L5017" s="195"/>
      <c r="M5017" s="202"/>
    </row>
    <row r="5018" spans="2:13" s="200" customFormat="1">
      <c r="B5018" s="198"/>
      <c r="C5018" s="199"/>
      <c r="D5018" s="3"/>
      <c r="F5018" s="199"/>
      <c r="H5018" s="201"/>
      <c r="J5018" s="201"/>
      <c r="K5018" s="194"/>
      <c r="L5018" s="195"/>
      <c r="M5018" s="202"/>
    </row>
    <row r="5019" spans="2:13" s="200" customFormat="1">
      <c r="B5019" s="198"/>
      <c r="C5019" s="199"/>
      <c r="D5019" s="3"/>
      <c r="F5019" s="199"/>
      <c r="H5019" s="201"/>
      <c r="J5019" s="201"/>
      <c r="K5019" s="194"/>
      <c r="L5019" s="195"/>
      <c r="M5019" s="202"/>
    </row>
    <row r="5020" spans="2:13" s="200" customFormat="1">
      <c r="B5020" s="198"/>
      <c r="C5020" s="199"/>
      <c r="D5020" s="3"/>
      <c r="F5020" s="199"/>
      <c r="H5020" s="201"/>
      <c r="J5020" s="201"/>
      <c r="K5020" s="194"/>
      <c r="L5020" s="195"/>
      <c r="M5020" s="202"/>
    </row>
    <row r="5021" spans="2:13" s="200" customFormat="1">
      <c r="B5021" s="198"/>
      <c r="C5021" s="199"/>
      <c r="D5021" s="3"/>
      <c r="F5021" s="199"/>
      <c r="H5021" s="201"/>
      <c r="J5021" s="201"/>
      <c r="K5021" s="194"/>
      <c r="L5021" s="195"/>
      <c r="M5021" s="202"/>
    </row>
    <row r="5022" spans="2:13" s="200" customFormat="1">
      <c r="B5022" s="198"/>
      <c r="C5022" s="199"/>
      <c r="D5022" s="3"/>
      <c r="F5022" s="199"/>
      <c r="H5022" s="201"/>
      <c r="J5022" s="201"/>
      <c r="K5022" s="194"/>
      <c r="L5022" s="195"/>
      <c r="M5022" s="202"/>
    </row>
    <row r="5023" spans="2:13" s="200" customFormat="1">
      <c r="B5023" s="198"/>
      <c r="C5023" s="199"/>
      <c r="D5023" s="3"/>
      <c r="F5023" s="199"/>
      <c r="H5023" s="201"/>
      <c r="J5023" s="201"/>
      <c r="K5023" s="194"/>
      <c r="L5023" s="195"/>
      <c r="M5023" s="202"/>
    </row>
    <row r="5024" spans="2:13" s="200" customFormat="1">
      <c r="B5024" s="198"/>
      <c r="C5024" s="199"/>
      <c r="D5024" s="3"/>
      <c r="F5024" s="199"/>
      <c r="H5024" s="201"/>
      <c r="J5024" s="201"/>
      <c r="K5024" s="194"/>
      <c r="L5024" s="195"/>
      <c r="M5024" s="202"/>
    </row>
    <row r="5025" spans="2:13" s="200" customFormat="1">
      <c r="B5025" s="198"/>
      <c r="C5025" s="199"/>
      <c r="D5025" s="3"/>
      <c r="F5025" s="199"/>
      <c r="H5025" s="201"/>
      <c r="J5025" s="201"/>
      <c r="K5025" s="194"/>
      <c r="L5025" s="195"/>
      <c r="M5025" s="202"/>
    </row>
    <row r="5026" spans="2:13" s="200" customFormat="1">
      <c r="B5026" s="198"/>
      <c r="C5026" s="199"/>
      <c r="D5026" s="3"/>
      <c r="F5026" s="199"/>
      <c r="H5026" s="201"/>
      <c r="J5026" s="201"/>
      <c r="K5026" s="194"/>
      <c r="L5026" s="195"/>
      <c r="M5026" s="202"/>
    </row>
    <row r="5027" spans="2:13" s="200" customFormat="1">
      <c r="B5027" s="198"/>
      <c r="C5027" s="199"/>
      <c r="D5027" s="3"/>
      <c r="F5027" s="199"/>
      <c r="H5027" s="201"/>
      <c r="J5027" s="201"/>
      <c r="K5027" s="194"/>
      <c r="L5027" s="195"/>
      <c r="M5027" s="202"/>
    </row>
    <row r="5028" spans="2:13" s="200" customFormat="1">
      <c r="B5028" s="198"/>
      <c r="C5028" s="199"/>
      <c r="D5028" s="3"/>
      <c r="F5028" s="199"/>
      <c r="H5028" s="201"/>
      <c r="J5028" s="201"/>
      <c r="K5028" s="194"/>
      <c r="L5028" s="195"/>
      <c r="M5028" s="202"/>
    </row>
    <row r="5029" spans="2:13" s="200" customFormat="1">
      <c r="B5029" s="198"/>
      <c r="C5029" s="199"/>
      <c r="D5029" s="3"/>
      <c r="F5029" s="199"/>
      <c r="H5029" s="201"/>
      <c r="J5029" s="201"/>
      <c r="K5029" s="194"/>
      <c r="L5029" s="195"/>
      <c r="M5029" s="202"/>
    </row>
    <row r="5030" spans="2:13" s="200" customFormat="1">
      <c r="B5030" s="198"/>
      <c r="C5030" s="199"/>
      <c r="D5030" s="3"/>
      <c r="F5030" s="199"/>
      <c r="H5030" s="201"/>
      <c r="J5030" s="201"/>
      <c r="K5030" s="194"/>
      <c r="L5030" s="195"/>
      <c r="M5030" s="202"/>
    </row>
    <row r="5031" spans="2:13" s="200" customFormat="1">
      <c r="B5031" s="198"/>
      <c r="C5031" s="199"/>
      <c r="D5031" s="3"/>
      <c r="F5031" s="199"/>
      <c r="H5031" s="201"/>
      <c r="J5031" s="201"/>
      <c r="K5031" s="194"/>
      <c r="L5031" s="195"/>
      <c r="M5031" s="202"/>
    </row>
    <row r="5032" spans="2:13" s="200" customFormat="1">
      <c r="B5032" s="198"/>
      <c r="C5032" s="199"/>
      <c r="D5032" s="3"/>
      <c r="F5032" s="199"/>
      <c r="H5032" s="201"/>
      <c r="J5032" s="201"/>
      <c r="K5032" s="194"/>
      <c r="L5032" s="195"/>
      <c r="M5032" s="202"/>
    </row>
    <row r="5033" spans="2:13" s="200" customFormat="1">
      <c r="B5033" s="198"/>
      <c r="C5033" s="199"/>
      <c r="D5033" s="3"/>
      <c r="F5033" s="199"/>
      <c r="H5033" s="201"/>
      <c r="J5033" s="201"/>
      <c r="K5033" s="194"/>
      <c r="L5033" s="195"/>
      <c r="M5033" s="202"/>
    </row>
    <row r="5034" spans="2:13" s="200" customFormat="1">
      <c r="B5034" s="198"/>
      <c r="C5034" s="199"/>
      <c r="D5034" s="3"/>
      <c r="F5034" s="199"/>
      <c r="H5034" s="201"/>
      <c r="J5034" s="201"/>
      <c r="K5034" s="194"/>
      <c r="L5034" s="195"/>
      <c r="M5034" s="202"/>
    </row>
    <row r="5035" spans="2:13" s="200" customFormat="1">
      <c r="B5035" s="198"/>
      <c r="C5035" s="199"/>
      <c r="D5035" s="3"/>
      <c r="F5035" s="199"/>
      <c r="H5035" s="201"/>
      <c r="J5035" s="201"/>
      <c r="K5035" s="194"/>
      <c r="L5035" s="195"/>
      <c r="M5035" s="202"/>
    </row>
    <row r="5036" spans="2:13" s="200" customFormat="1">
      <c r="B5036" s="198"/>
      <c r="C5036" s="199"/>
      <c r="D5036" s="3"/>
      <c r="F5036" s="199"/>
      <c r="H5036" s="201"/>
      <c r="J5036" s="201"/>
      <c r="K5036" s="194"/>
      <c r="L5036" s="195"/>
      <c r="M5036" s="202"/>
    </row>
    <row r="5037" spans="2:13" s="200" customFormat="1">
      <c r="B5037" s="198"/>
      <c r="C5037" s="199"/>
      <c r="D5037" s="3"/>
      <c r="F5037" s="199"/>
      <c r="H5037" s="201"/>
      <c r="J5037" s="201"/>
      <c r="K5037" s="194"/>
      <c r="L5037" s="195"/>
      <c r="M5037" s="202"/>
    </row>
    <row r="5038" spans="2:13" s="200" customFormat="1">
      <c r="B5038" s="198"/>
      <c r="C5038" s="199"/>
      <c r="D5038" s="3"/>
      <c r="F5038" s="199"/>
      <c r="H5038" s="201"/>
      <c r="J5038" s="201"/>
      <c r="K5038" s="194"/>
      <c r="L5038" s="195"/>
      <c r="M5038" s="202"/>
    </row>
    <row r="5039" spans="2:13" s="200" customFormat="1">
      <c r="B5039" s="198"/>
      <c r="C5039" s="199"/>
      <c r="D5039" s="3"/>
      <c r="F5039" s="199"/>
      <c r="H5039" s="201"/>
      <c r="J5039" s="201"/>
      <c r="K5039" s="194"/>
      <c r="L5039" s="195"/>
      <c r="M5039" s="202"/>
    </row>
    <row r="5040" spans="2:13" s="200" customFormat="1">
      <c r="B5040" s="198"/>
      <c r="C5040" s="199"/>
      <c r="D5040" s="3"/>
      <c r="F5040" s="199"/>
      <c r="H5040" s="201"/>
      <c r="J5040" s="201"/>
      <c r="K5040" s="194"/>
      <c r="L5040" s="195"/>
      <c r="M5040" s="202"/>
    </row>
    <row r="5041" spans="2:13" s="200" customFormat="1">
      <c r="B5041" s="198"/>
      <c r="C5041" s="199"/>
      <c r="D5041" s="3"/>
      <c r="F5041" s="199"/>
      <c r="H5041" s="201"/>
      <c r="J5041" s="201"/>
      <c r="K5041" s="194"/>
      <c r="L5041" s="195"/>
      <c r="M5041" s="202"/>
    </row>
    <row r="5042" spans="2:13" s="200" customFormat="1">
      <c r="B5042" s="198"/>
      <c r="C5042" s="199"/>
      <c r="D5042" s="3"/>
      <c r="F5042" s="199"/>
      <c r="H5042" s="201"/>
      <c r="J5042" s="201"/>
      <c r="K5042" s="194"/>
      <c r="L5042" s="195"/>
      <c r="M5042" s="202"/>
    </row>
    <row r="5043" spans="2:13" s="200" customFormat="1">
      <c r="B5043" s="198"/>
      <c r="C5043" s="199"/>
      <c r="D5043" s="3"/>
      <c r="F5043" s="199"/>
      <c r="H5043" s="201"/>
      <c r="J5043" s="201"/>
      <c r="K5043" s="194"/>
      <c r="L5043" s="195"/>
      <c r="M5043" s="202"/>
    </row>
    <row r="5044" spans="2:13" s="200" customFormat="1">
      <c r="B5044" s="198"/>
      <c r="C5044" s="199"/>
      <c r="D5044" s="3"/>
      <c r="F5044" s="199"/>
      <c r="H5044" s="201"/>
      <c r="J5044" s="201"/>
      <c r="K5044" s="194"/>
      <c r="L5044" s="195"/>
      <c r="M5044" s="202"/>
    </row>
    <row r="5045" spans="2:13" s="200" customFormat="1">
      <c r="B5045" s="198"/>
      <c r="C5045" s="199"/>
      <c r="D5045" s="3"/>
      <c r="F5045" s="199"/>
      <c r="H5045" s="201"/>
      <c r="J5045" s="201"/>
      <c r="K5045" s="194"/>
      <c r="L5045" s="195"/>
      <c r="M5045" s="202"/>
    </row>
    <row r="5046" spans="2:13" s="200" customFormat="1">
      <c r="B5046" s="198"/>
      <c r="C5046" s="199"/>
      <c r="D5046" s="3"/>
      <c r="F5046" s="199"/>
      <c r="H5046" s="201"/>
      <c r="J5046" s="201"/>
      <c r="K5046" s="194"/>
      <c r="L5046" s="195"/>
      <c r="M5046" s="202"/>
    </row>
    <row r="5047" spans="2:13" s="200" customFormat="1">
      <c r="B5047" s="198"/>
      <c r="C5047" s="199"/>
      <c r="D5047" s="3"/>
      <c r="F5047" s="199"/>
      <c r="H5047" s="201"/>
      <c r="J5047" s="201"/>
      <c r="K5047" s="194"/>
      <c r="L5047" s="195"/>
      <c r="M5047" s="202"/>
    </row>
    <row r="5048" spans="2:13" s="200" customFormat="1">
      <c r="B5048" s="198"/>
      <c r="C5048" s="199"/>
      <c r="D5048" s="3"/>
      <c r="F5048" s="199"/>
      <c r="H5048" s="201"/>
      <c r="J5048" s="201"/>
      <c r="K5048" s="194"/>
      <c r="L5048" s="195"/>
      <c r="M5048" s="202"/>
    </row>
    <row r="5049" spans="2:13" s="200" customFormat="1">
      <c r="B5049" s="198"/>
      <c r="C5049" s="199"/>
      <c r="D5049" s="3"/>
      <c r="F5049" s="199"/>
      <c r="H5049" s="201"/>
      <c r="J5049" s="201"/>
      <c r="K5049" s="194"/>
      <c r="L5049" s="195"/>
      <c r="M5049" s="202"/>
    </row>
    <row r="5050" spans="2:13" s="200" customFormat="1">
      <c r="B5050" s="198"/>
      <c r="C5050" s="199"/>
      <c r="D5050" s="3"/>
      <c r="F5050" s="199"/>
      <c r="H5050" s="201"/>
      <c r="J5050" s="201"/>
      <c r="K5050" s="194"/>
      <c r="L5050" s="195"/>
      <c r="M5050" s="202"/>
    </row>
    <row r="5051" spans="2:13" s="200" customFormat="1">
      <c r="B5051" s="198"/>
      <c r="C5051" s="199"/>
      <c r="D5051" s="3"/>
      <c r="F5051" s="199"/>
      <c r="H5051" s="201"/>
      <c r="J5051" s="201"/>
      <c r="K5051" s="194"/>
      <c r="L5051" s="195"/>
      <c r="M5051" s="202"/>
    </row>
    <row r="5052" spans="2:13" s="200" customFormat="1">
      <c r="B5052" s="198"/>
      <c r="C5052" s="199"/>
      <c r="D5052" s="3"/>
      <c r="F5052" s="199"/>
      <c r="H5052" s="201"/>
      <c r="J5052" s="201"/>
      <c r="K5052" s="194"/>
      <c r="L5052" s="195"/>
      <c r="M5052" s="202"/>
    </row>
    <row r="5053" spans="2:13" s="200" customFormat="1">
      <c r="B5053" s="198"/>
      <c r="C5053" s="199"/>
      <c r="D5053" s="3"/>
      <c r="F5053" s="199"/>
      <c r="H5053" s="201"/>
      <c r="J5053" s="201"/>
      <c r="K5053" s="194"/>
      <c r="L5053" s="195"/>
      <c r="M5053" s="202"/>
    </row>
    <row r="5054" spans="2:13" s="200" customFormat="1">
      <c r="B5054" s="198"/>
      <c r="C5054" s="199"/>
      <c r="D5054" s="3"/>
      <c r="F5054" s="199"/>
      <c r="H5054" s="201"/>
      <c r="J5054" s="201"/>
      <c r="K5054" s="194"/>
      <c r="L5054" s="195"/>
      <c r="M5054" s="202"/>
    </row>
    <row r="5055" spans="2:13" s="200" customFormat="1">
      <c r="B5055" s="198"/>
      <c r="C5055" s="199"/>
      <c r="D5055" s="3"/>
      <c r="F5055" s="199"/>
      <c r="H5055" s="201"/>
      <c r="J5055" s="201"/>
      <c r="K5055" s="194"/>
      <c r="L5055" s="195"/>
      <c r="M5055" s="202"/>
    </row>
    <row r="5056" spans="2:13" s="200" customFormat="1">
      <c r="B5056" s="198"/>
      <c r="C5056" s="199"/>
      <c r="D5056" s="3"/>
      <c r="F5056" s="199"/>
      <c r="H5056" s="201"/>
      <c r="J5056" s="201"/>
      <c r="K5056" s="194"/>
      <c r="L5056" s="195"/>
      <c r="M5056" s="202"/>
    </row>
    <row r="5057" spans="2:13" s="200" customFormat="1">
      <c r="B5057" s="198"/>
      <c r="C5057" s="199"/>
      <c r="D5057" s="3"/>
      <c r="F5057" s="199"/>
      <c r="H5057" s="201"/>
      <c r="J5057" s="201"/>
      <c r="K5057" s="194"/>
      <c r="L5057" s="195"/>
      <c r="M5057" s="202"/>
    </row>
    <row r="5058" spans="2:13" s="200" customFormat="1">
      <c r="B5058" s="198"/>
      <c r="C5058" s="199"/>
      <c r="D5058" s="3"/>
      <c r="F5058" s="199"/>
      <c r="H5058" s="201"/>
      <c r="J5058" s="201"/>
      <c r="K5058" s="194"/>
      <c r="L5058" s="195"/>
      <c r="M5058" s="202"/>
    </row>
    <row r="5059" spans="2:13" s="200" customFormat="1">
      <c r="B5059" s="198"/>
      <c r="C5059" s="199"/>
      <c r="D5059" s="3"/>
      <c r="F5059" s="199"/>
      <c r="H5059" s="201"/>
      <c r="J5059" s="201"/>
      <c r="K5059" s="194"/>
      <c r="L5059" s="195"/>
      <c r="M5059" s="202"/>
    </row>
    <row r="5060" spans="2:13" s="200" customFormat="1">
      <c r="B5060" s="198"/>
      <c r="C5060" s="199"/>
      <c r="D5060" s="3"/>
      <c r="F5060" s="199"/>
      <c r="H5060" s="201"/>
      <c r="J5060" s="201"/>
      <c r="K5060" s="194"/>
      <c r="L5060" s="195"/>
      <c r="M5060" s="202"/>
    </row>
    <row r="5061" spans="2:13" s="200" customFormat="1">
      <c r="B5061" s="198"/>
      <c r="C5061" s="199"/>
      <c r="D5061" s="3"/>
      <c r="F5061" s="199"/>
      <c r="H5061" s="201"/>
      <c r="J5061" s="201"/>
      <c r="K5061" s="194"/>
      <c r="L5061" s="195"/>
      <c r="M5061" s="202"/>
    </row>
    <row r="5062" spans="2:13" s="200" customFormat="1">
      <c r="B5062" s="198"/>
      <c r="C5062" s="199"/>
      <c r="D5062" s="3"/>
      <c r="F5062" s="199"/>
      <c r="H5062" s="201"/>
      <c r="J5062" s="201"/>
      <c r="K5062" s="194"/>
      <c r="L5062" s="195"/>
      <c r="M5062" s="202"/>
    </row>
    <row r="5063" spans="2:13" s="200" customFormat="1">
      <c r="B5063" s="198"/>
      <c r="C5063" s="199"/>
      <c r="D5063" s="3"/>
      <c r="F5063" s="199"/>
      <c r="H5063" s="201"/>
      <c r="J5063" s="201"/>
      <c r="K5063" s="194"/>
      <c r="L5063" s="195"/>
      <c r="M5063" s="202"/>
    </row>
    <row r="5064" spans="2:13" s="200" customFormat="1">
      <c r="B5064" s="198"/>
      <c r="C5064" s="199"/>
      <c r="D5064" s="3"/>
      <c r="F5064" s="199"/>
      <c r="H5064" s="201"/>
      <c r="J5064" s="201"/>
      <c r="K5064" s="194"/>
      <c r="L5064" s="195"/>
      <c r="M5064" s="202"/>
    </row>
    <row r="5065" spans="2:13" s="200" customFormat="1">
      <c r="B5065" s="198"/>
      <c r="C5065" s="199"/>
      <c r="D5065" s="3"/>
      <c r="F5065" s="199"/>
      <c r="H5065" s="201"/>
      <c r="J5065" s="201"/>
      <c r="K5065" s="194"/>
      <c r="L5065" s="195"/>
      <c r="M5065" s="202"/>
    </row>
    <row r="5066" spans="2:13" s="200" customFormat="1">
      <c r="B5066" s="198"/>
      <c r="C5066" s="199"/>
      <c r="D5066" s="3"/>
      <c r="F5066" s="199"/>
      <c r="H5066" s="201"/>
      <c r="J5066" s="201"/>
      <c r="K5066" s="194"/>
      <c r="L5066" s="195"/>
      <c r="M5066" s="202"/>
    </row>
    <row r="5067" spans="2:13" s="200" customFormat="1">
      <c r="B5067" s="198"/>
      <c r="C5067" s="199"/>
      <c r="D5067" s="3"/>
      <c r="F5067" s="199"/>
      <c r="H5067" s="201"/>
      <c r="J5067" s="201"/>
      <c r="K5067" s="194"/>
      <c r="L5067" s="195"/>
      <c r="M5067" s="202"/>
    </row>
    <row r="5068" spans="2:13" s="200" customFormat="1">
      <c r="B5068" s="198"/>
      <c r="C5068" s="199"/>
      <c r="D5068" s="3"/>
      <c r="F5068" s="199"/>
      <c r="H5068" s="201"/>
      <c r="J5068" s="201"/>
      <c r="K5068" s="194"/>
      <c r="L5068" s="195"/>
      <c r="M5068" s="202"/>
    </row>
    <row r="5069" spans="2:13" s="200" customFormat="1">
      <c r="B5069" s="198"/>
      <c r="C5069" s="199"/>
      <c r="D5069" s="3"/>
      <c r="F5069" s="199"/>
      <c r="H5069" s="201"/>
      <c r="J5069" s="201"/>
      <c r="K5069" s="194"/>
      <c r="L5069" s="195"/>
      <c r="M5069" s="202"/>
    </row>
    <row r="5070" spans="2:13" s="200" customFormat="1">
      <c r="B5070" s="198"/>
      <c r="C5070" s="199"/>
      <c r="D5070" s="3"/>
      <c r="F5070" s="199"/>
      <c r="H5070" s="201"/>
      <c r="J5070" s="201"/>
      <c r="K5070" s="194"/>
      <c r="L5070" s="195"/>
      <c r="M5070" s="202"/>
    </row>
    <row r="5071" spans="2:13" s="200" customFormat="1">
      <c r="B5071" s="198"/>
      <c r="C5071" s="199"/>
      <c r="D5071" s="3"/>
      <c r="F5071" s="199"/>
      <c r="H5071" s="201"/>
      <c r="J5071" s="201"/>
      <c r="K5071" s="194"/>
      <c r="L5071" s="195"/>
      <c r="M5071" s="202"/>
    </row>
    <row r="5072" spans="2:13" s="200" customFormat="1">
      <c r="B5072" s="198"/>
      <c r="C5072" s="199"/>
      <c r="D5072" s="3"/>
      <c r="F5072" s="199"/>
      <c r="H5072" s="201"/>
      <c r="J5072" s="201"/>
      <c r="K5072" s="194"/>
      <c r="L5072" s="195"/>
      <c r="M5072" s="202"/>
    </row>
    <row r="5073" spans="2:13" s="200" customFormat="1">
      <c r="B5073" s="198"/>
      <c r="C5073" s="199"/>
      <c r="D5073" s="3"/>
      <c r="F5073" s="199"/>
      <c r="H5073" s="201"/>
      <c r="J5073" s="201"/>
      <c r="K5073" s="194"/>
      <c r="L5073" s="195"/>
      <c r="M5073" s="202"/>
    </row>
    <row r="5074" spans="2:13" s="200" customFormat="1">
      <c r="B5074" s="198"/>
      <c r="C5074" s="199"/>
      <c r="D5074" s="3"/>
      <c r="F5074" s="199"/>
      <c r="H5074" s="201"/>
      <c r="J5074" s="201"/>
      <c r="K5074" s="194"/>
      <c r="L5074" s="195"/>
      <c r="M5074" s="202"/>
    </row>
    <row r="5075" spans="2:13" s="200" customFormat="1">
      <c r="B5075" s="198"/>
      <c r="C5075" s="199"/>
      <c r="D5075" s="3"/>
      <c r="F5075" s="199"/>
      <c r="H5075" s="201"/>
      <c r="J5075" s="201"/>
      <c r="K5075" s="194"/>
      <c r="L5075" s="195"/>
      <c r="M5075" s="202"/>
    </row>
    <row r="5076" spans="2:13" s="200" customFormat="1">
      <c r="B5076" s="198"/>
      <c r="C5076" s="199"/>
      <c r="D5076" s="3"/>
      <c r="F5076" s="199"/>
      <c r="H5076" s="201"/>
      <c r="J5076" s="201"/>
      <c r="K5076" s="194"/>
      <c r="L5076" s="195"/>
      <c r="M5076" s="202"/>
    </row>
    <row r="5077" spans="2:13" s="200" customFormat="1">
      <c r="B5077" s="198"/>
      <c r="C5077" s="199"/>
      <c r="D5077" s="3"/>
      <c r="F5077" s="199"/>
      <c r="H5077" s="201"/>
      <c r="J5077" s="201"/>
      <c r="K5077" s="194"/>
      <c r="L5077" s="195"/>
      <c r="M5077" s="202"/>
    </row>
    <row r="5078" spans="2:13" s="200" customFormat="1">
      <c r="B5078" s="198"/>
      <c r="C5078" s="199"/>
      <c r="D5078" s="3"/>
      <c r="F5078" s="199"/>
      <c r="H5078" s="201"/>
      <c r="J5078" s="201"/>
      <c r="K5078" s="194"/>
      <c r="L5078" s="195"/>
      <c r="M5078" s="202"/>
    </row>
    <row r="5079" spans="2:13" s="200" customFormat="1">
      <c r="B5079" s="198"/>
      <c r="C5079" s="199"/>
      <c r="D5079" s="3"/>
      <c r="F5079" s="199"/>
      <c r="H5079" s="201"/>
      <c r="J5079" s="201"/>
      <c r="K5079" s="194"/>
      <c r="L5079" s="195"/>
      <c r="M5079" s="202"/>
    </row>
    <row r="5080" spans="2:13" s="200" customFormat="1">
      <c r="B5080" s="198"/>
      <c r="C5080" s="199"/>
      <c r="D5080" s="3"/>
      <c r="F5080" s="199"/>
      <c r="H5080" s="201"/>
      <c r="J5080" s="201"/>
      <c r="K5080" s="194"/>
      <c r="L5080" s="195"/>
      <c r="M5080" s="202"/>
    </row>
    <row r="5081" spans="2:13" s="200" customFormat="1">
      <c r="B5081" s="198"/>
      <c r="C5081" s="199"/>
      <c r="D5081" s="3"/>
      <c r="F5081" s="199"/>
      <c r="H5081" s="201"/>
      <c r="J5081" s="201"/>
      <c r="K5081" s="194"/>
      <c r="L5081" s="195"/>
      <c r="M5081" s="202"/>
    </row>
    <row r="5082" spans="2:13" s="200" customFormat="1">
      <c r="B5082" s="198"/>
      <c r="C5082" s="199"/>
      <c r="D5082" s="3"/>
      <c r="F5082" s="199"/>
      <c r="H5082" s="201"/>
      <c r="J5082" s="201"/>
      <c r="K5082" s="194"/>
      <c r="L5082" s="195"/>
      <c r="M5082" s="202"/>
    </row>
    <row r="5083" spans="2:13" s="200" customFormat="1">
      <c r="B5083" s="198"/>
      <c r="C5083" s="199"/>
      <c r="D5083" s="3"/>
      <c r="F5083" s="199"/>
      <c r="H5083" s="201"/>
      <c r="J5083" s="201"/>
      <c r="K5083" s="194"/>
      <c r="L5083" s="195"/>
      <c r="M5083" s="202"/>
    </row>
    <row r="5084" spans="2:13" s="200" customFormat="1">
      <c r="B5084" s="198"/>
      <c r="C5084" s="199"/>
      <c r="D5084" s="3"/>
      <c r="F5084" s="199"/>
      <c r="H5084" s="201"/>
      <c r="J5084" s="201"/>
      <c r="K5084" s="194"/>
      <c r="L5084" s="195"/>
      <c r="M5084" s="202"/>
    </row>
    <row r="5085" spans="2:13" s="200" customFormat="1">
      <c r="B5085" s="198"/>
      <c r="C5085" s="199"/>
      <c r="D5085" s="3"/>
      <c r="F5085" s="199"/>
      <c r="H5085" s="201"/>
      <c r="J5085" s="201"/>
      <c r="K5085" s="194"/>
      <c r="L5085" s="195"/>
      <c r="M5085" s="202"/>
    </row>
    <row r="5086" spans="2:13" s="200" customFormat="1">
      <c r="B5086" s="198"/>
      <c r="C5086" s="199"/>
      <c r="D5086" s="3"/>
      <c r="F5086" s="199"/>
      <c r="H5086" s="201"/>
      <c r="J5086" s="201"/>
      <c r="K5086" s="194"/>
      <c r="L5086" s="195"/>
      <c r="M5086" s="202"/>
    </row>
    <row r="5087" spans="2:13" s="200" customFormat="1">
      <c r="B5087" s="198"/>
      <c r="C5087" s="199"/>
      <c r="D5087" s="3"/>
      <c r="F5087" s="199"/>
      <c r="H5087" s="201"/>
      <c r="J5087" s="201"/>
      <c r="K5087" s="194"/>
      <c r="L5087" s="195"/>
      <c r="M5087" s="202"/>
    </row>
    <row r="5088" spans="2:13" s="200" customFormat="1">
      <c r="B5088" s="198"/>
      <c r="C5088" s="199"/>
      <c r="D5088" s="3"/>
      <c r="F5088" s="199"/>
      <c r="H5088" s="201"/>
      <c r="J5088" s="201"/>
      <c r="K5088" s="194"/>
      <c r="L5088" s="195"/>
      <c r="M5088" s="202"/>
    </row>
    <row r="5089" spans="2:13" s="200" customFormat="1">
      <c r="B5089" s="198"/>
      <c r="C5089" s="199"/>
      <c r="D5089" s="3"/>
      <c r="F5089" s="199"/>
      <c r="H5089" s="201"/>
      <c r="J5089" s="201"/>
      <c r="K5089" s="194"/>
      <c r="L5089" s="195"/>
      <c r="M5089" s="202"/>
    </row>
    <row r="5090" spans="2:13" s="200" customFormat="1">
      <c r="B5090" s="198"/>
      <c r="C5090" s="199"/>
      <c r="D5090" s="3"/>
      <c r="F5090" s="199"/>
      <c r="H5090" s="201"/>
      <c r="J5090" s="201"/>
      <c r="K5090" s="194"/>
      <c r="L5090" s="195"/>
      <c r="M5090" s="202"/>
    </row>
    <row r="5091" spans="2:13" s="200" customFormat="1">
      <c r="B5091" s="198"/>
      <c r="C5091" s="199"/>
      <c r="D5091" s="3"/>
      <c r="F5091" s="199"/>
      <c r="H5091" s="201"/>
      <c r="J5091" s="201"/>
      <c r="K5091" s="194"/>
      <c r="L5091" s="195"/>
      <c r="M5091" s="202"/>
    </row>
    <row r="5092" spans="2:13" s="200" customFormat="1">
      <c r="B5092" s="198"/>
      <c r="C5092" s="199"/>
      <c r="D5092" s="3"/>
      <c r="F5092" s="199"/>
      <c r="H5092" s="201"/>
      <c r="J5092" s="201"/>
      <c r="K5092" s="194"/>
      <c r="L5092" s="195"/>
      <c r="M5092" s="202"/>
    </row>
    <row r="5093" spans="2:13" s="200" customFormat="1">
      <c r="B5093" s="198"/>
      <c r="C5093" s="199"/>
      <c r="D5093" s="3"/>
      <c r="F5093" s="199"/>
      <c r="H5093" s="201"/>
      <c r="J5093" s="201"/>
      <c r="K5093" s="194"/>
      <c r="L5093" s="195"/>
      <c r="M5093" s="202"/>
    </row>
    <row r="5094" spans="2:13" s="200" customFormat="1">
      <c r="B5094" s="198"/>
      <c r="C5094" s="199"/>
      <c r="D5094" s="3"/>
      <c r="F5094" s="199"/>
      <c r="H5094" s="201"/>
      <c r="J5094" s="201"/>
      <c r="K5094" s="194"/>
      <c r="L5094" s="195"/>
      <c r="M5094" s="202"/>
    </row>
    <row r="5095" spans="2:13" s="200" customFormat="1">
      <c r="B5095" s="198"/>
      <c r="C5095" s="199"/>
      <c r="D5095" s="3"/>
      <c r="F5095" s="199"/>
      <c r="H5095" s="201"/>
      <c r="J5095" s="201"/>
      <c r="K5095" s="194"/>
      <c r="L5095" s="195"/>
      <c r="M5095" s="202"/>
    </row>
    <row r="5096" spans="2:13" s="200" customFormat="1">
      <c r="B5096" s="198"/>
      <c r="C5096" s="199"/>
      <c r="D5096" s="3"/>
      <c r="F5096" s="199"/>
      <c r="H5096" s="201"/>
      <c r="J5096" s="201"/>
      <c r="K5096" s="194"/>
      <c r="L5096" s="195"/>
      <c r="M5096" s="202"/>
    </row>
    <row r="5097" spans="2:13" s="200" customFormat="1">
      <c r="B5097" s="198"/>
      <c r="C5097" s="199"/>
      <c r="D5097" s="3"/>
      <c r="F5097" s="199"/>
      <c r="H5097" s="201"/>
      <c r="J5097" s="201"/>
      <c r="K5097" s="194"/>
      <c r="L5097" s="195"/>
      <c r="M5097" s="202"/>
    </row>
    <row r="5098" spans="2:13" s="200" customFormat="1">
      <c r="B5098" s="198"/>
      <c r="C5098" s="199"/>
      <c r="D5098" s="3"/>
      <c r="F5098" s="199"/>
      <c r="H5098" s="201"/>
      <c r="J5098" s="201"/>
      <c r="K5098" s="194"/>
      <c r="L5098" s="195"/>
      <c r="M5098" s="202"/>
    </row>
    <row r="5099" spans="2:13" s="200" customFormat="1">
      <c r="B5099" s="198"/>
      <c r="C5099" s="199"/>
      <c r="D5099" s="3"/>
      <c r="F5099" s="199"/>
      <c r="H5099" s="201"/>
      <c r="J5099" s="201"/>
      <c r="K5099" s="194"/>
      <c r="L5099" s="195"/>
      <c r="M5099" s="202"/>
    </row>
    <row r="5100" spans="2:13" s="200" customFormat="1">
      <c r="B5100" s="198"/>
      <c r="C5100" s="199"/>
      <c r="D5100" s="3"/>
      <c r="F5100" s="199"/>
      <c r="H5100" s="201"/>
      <c r="J5100" s="201"/>
      <c r="K5100" s="194"/>
      <c r="L5100" s="195"/>
      <c r="M5100" s="202"/>
    </row>
    <row r="5101" spans="2:13" s="200" customFormat="1">
      <c r="B5101" s="198"/>
      <c r="C5101" s="199"/>
      <c r="D5101" s="3"/>
      <c r="F5101" s="199"/>
      <c r="H5101" s="201"/>
      <c r="J5101" s="201"/>
      <c r="K5101" s="194"/>
      <c r="L5101" s="195"/>
      <c r="M5101" s="202"/>
    </row>
    <row r="5102" spans="2:13" s="200" customFormat="1">
      <c r="B5102" s="198"/>
      <c r="C5102" s="199"/>
      <c r="D5102" s="3"/>
      <c r="F5102" s="199"/>
      <c r="H5102" s="201"/>
      <c r="J5102" s="201"/>
      <c r="K5102" s="194"/>
      <c r="L5102" s="195"/>
      <c r="M5102" s="202"/>
    </row>
    <row r="5103" spans="2:13" s="200" customFormat="1">
      <c r="B5103" s="198"/>
      <c r="C5103" s="199"/>
      <c r="D5103" s="3"/>
      <c r="F5103" s="199"/>
      <c r="H5103" s="201"/>
      <c r="J5103" s="201"/>
      <c r="K5103" s="194"/>
      <c r="L5103" s="195"/>
      <c r="M5103" s="202"/>
    </row>
    <row r="5104" spans="2:13" s="200" customFormat="1">
      <c r="B5104" s="198"/>
      <c r="C5104" s="199"/>
      <c r="D5104" s="3"/>
      <c r="F5104" s="199"/>
      <c r="H5104" s="201"/>
      <c r="J5104" s="201"/>
      <c r="K5104" s="194"/>
      <c r="L5104" s="195"/>
      <c r="M5104" s="202"/>
    </row>
    <row r="5105" spans="2:13" s="200" customFormat="1">
      <c r="B5105" s="198"/>
      <c r="C5105" s="199"/>
      <c r="D5105" s="3"/>
      <c r="F5105" s="199"/>
      <c r="H5105" s="201"/>
      <c r="J5105" s="201"/>
      <c r="K5105" s="194"/>
      <c r="L5105" s="195"/>
      <c r="M5105" s="202"/>
    </row>
    <row r="5106" spans="2:13" s="200" customFormat="1">
      <c r="B5106" s="198"/>
      <c r="C5106" s="199"/>
      <c r="D5106" s="3"/>
      <c r="F5106" s="199"/>
      <c r="H5106" s="201"/>
      <c r="J5106" s="201"/>
      <c r="K5106" s="194"/>
      <c r="L5106" s="195"/>
      <c r="M5106" s="202"/>
    </row>
    <row r="5107" spans="2:13" s="200" customFormat="1">
      <c r="B5107" s="198"/>
      <c r="C5107" s="199"/>
      <c r="D5107" s="3"/>
      <c r="F5107" s="199"/>
      <c r="H5107" s="201"/>
      <c r="J5107" s="201"/>
      <c r="K5107" s="194"/>
      <c r="L5107" s="195"/>
      <c r="M5107" s="202"/>
    </row>
    <row r="5108" spans="2:13" s="200" customFormat="1">
      <c r="B5108" s="198"/>
      <c r="C5108" s="199"/>
      <c r="D5108" s="3"/>
      <c r="F5108" s="199"/>
      <c r="H5108" s="201"/>
      <c r="J5108" s="201"/>
      <c r="K5108" s="194"/>
      <c r="L5108" s="195"/>
      <c r="M5108" s="202"/>
    </row>
    <row r="5109" spans="2:13" s="200" customFormat="1">
      <c r="B5109" s="198"/>
      <c r="C5109" s="199"/>
      <c r="D5109" s="3"/>
      <c r="F5109" s="199"/>
      <c r="H5109" s="201"/>
      <c r="J5109" s="201"/>
      <c r="K5109" s="194"/>
      <c r="L5109" s="195"/>
      <c r="M5109" s="202"/>
    </row>
    <row r="5110" spans="2:13" s="200" customFormat="1">
      <c r="B5110" s="198"/>
      <c r="C5110" s="199"/>
      <c r="D5110" s="3"/>
      <c r="F5110" s="199"/>
      <c r="H5110" s="201"/>
      <c r="J5110" s="201"/>
      <c r="K5110" s="194"/>
      <c r="L5110" s="195"/>
      <c r="M5110" s="202"/>
    </row>
    <row r="5111" spans="2:13" s="200" customFormat="1">
      <c r="B5111" s="198"/>
      <c r="C5111" s="199"/>
      <c r="D5111" s="3"/>
      <c r="F5111" s="199"/>
      <c r="H5111" s="201"/>
      <c r="J5111" s="201"/>
      <c r="K5111" s="194"/>
      <c r="L5111" s="195"/>
      <c r="M5111" s="202"/>
    </row>
    <row r="5112" spans="2:13" s="200" customFormat="1">
      <c r="B5112" s="198"/>
      <c r="C5112" s="199"/>
      <c r="D5112" s="3"/>
      <c r="F5112" s="199"/>
      <c r="H5112" s="201"/>
      <c r="J5112" s="201"/>
      <c r="K5112" s="194"/>
      <c r="L5112" s="195"/>
      <c r="M5112" s="202"/>
    </row>
    <row r="5113" spans="2:13" s="200" customFormat="1">
      <c r="B5113" s="198"/>
      <c r="C5113" s="199"/>
      <c r="D5113" s="3"/>
      <c r="F5113" s="199"/>
      <c r="H5113" s="201"/>
      <c r="J5113" s="201"/>
      <c r="K5113" s="194"/>
      <c r="L5113" s="195"/>
      <c r="M5113" s="202"/>
    </row>
    <row r="5114" spans="2:13" s="200" customFormat="1">
      <c r="B5114" s="198"/>
      <c r="C5114" s="199"/>
      <c r="D5114" s="3"/>
      <c r="F5114" s="199"/>
      <c r="H5114" s="201"/>
      <c r="J5114" s="201"/>
      <c r="K5114" s="194"/>
      <c r="L5114" s="195"/>
      <c r="M5114" s="202"/>
    </row>
    <row r="5115" spans="2:13" s="200" customFormat="1">
      <c r="B5115" s="198"/>
      <c r="C5115" s="199"/>
      <c r="D5115" s="3"/>
      <c r="F5115" s="199"/>
      <c r="H5115" s="201"/>
      <c r="J5115" s="201"/>
      <c r="K5115" s="194"/>
      <c r="L5115" s="195"/>
      <c r="M5115" s="202"/>
    </row>
    <row r="5116" spans="2:13" s="200" customFormat="1">
      <c r="B5116" s="198"/>
      <c r="C5116" s="199"/>
      <c r="D5116" s="3"/>
      <c r="F5116" s="199"/>
      <c r="H5116" s="201"/>
      <c r="J5116" s="201"/>
      <c r="K5116" s="194"/>
      <c r="L5116" s="195"/>
      <c r="M5116" s="202"/>
    </row>
    <row r="5117" spans="2:13" s="200" customFormat="1">
      <c r="B5117" s="198"/>
      <c r="C5117" s="199"/>
      <c r="D5117" s="3"/>
      <c r="F5117" s="199"/>
      <c r="H5117" s="201"/>
      <c r="J5117" s="201"/>
      <c r="K5117" s="194"/>
      <c r="L5117" s="195"/>
      <c r="M5117" s="202"/>
    </row>
    <row r="5118" spans="2:13" s="200" customFormat="1">
      <c r="B5118" s="198"/>
      <c r="C5118" s="199"/>
      <c r="D5118" s="3"/>
      <c r="F5118" s="199"/>
      <c r="H5118" s="201"/>
      <c r="J5118" s="201"/>
      <c r="K5118" s="194"/>
      <c r="L5118" s="195"/>
      <c r="M5118" s="202"/>
    </row>
    <row r="5119" spans="2:13" s="200" customFormat="1">
      <c r="B5119" s="198"/>
      <c r="C5119" s="199"/>
      <c r="D5119" s="3"/>
      <c r="F5119" s="199"/>
      <c r="H5119" s="201"/>
      <c r="J5119" s="201"/>
      <c r="K5119" s="194"/>
      <c r="L5119" s="195"/>
      <c r="M5119" s="202"/>
    </row>
    <row r="5120" spans="2:13" s="200" customFormat="1">
      <c r="B5120" s="198"/>
      <c r="C5120" s="199"/>
      <c r="D5120" s="3"/>
      <c r="F5120" s="199"/>
      <c r="H5120" s="201"/>
      <c r="J5120" s="201"/>
      <c r="K5120" s="194"/>
      <c r="L5120" s="195"/>
      <c r="M5120" s="202"/>
    </row>
    <row r="5121" spans="2:13" s="200" customFormat="1">
      <c r="B5121" s="198"/>
      <c r="C5121" s="199"/>
      <c r="D5121" s="3"/>
      <c r="F5121" s="199"/>
      <c r="H5121" s="201"/>
      <c r="J5121" s="201"/>
      <c r="K5121" s="194"/>
      <c r="L5121" s="195"/>
      <c r="M5121" s="202"/>
    </row>
    <row r="5122" spans="2:13" s="200" customFormat="1">
      <c r="B5122" s="198"/>
      <c r="C5122" s="199"/>
      <c r="D5122" s="3"/>
      <c r="F5122" s="199"/>
      <c r="H5122" s="201"/>
      <c r="J5122" s="201"/>
      <c r="K5122" s="194"/>
      <c r="L5122" s="195"/>
      <c r="M5122" s="202"/>
    </row>
    <row r="5123" spans="2:13" s="200" customFormat="1">
      <c r="B5123" s="198"/>
      <c r="C5123" s="199"/>
      <c r="D5123" s="3"/>
      <c r="F5123" s="199"/>
      <c r="H5123" s="201"/>
      <c r="J5123" s="201"/>
      <c r="K5123" s="194"/>
      <c r="L5123" s="195"/>
      <c r="M5123" s="202"/>
    </row>
    <row r="5124" spans="2:13" s="200" customFormat="1">
      <c r="B5124" s="198"/>
      <c r="C5124" s="199"/>
      <c r="D5124" s="3"/>
      <c r="F5124" s="199"/>
      <c r="H5124" s="201"/>
      <c r="J5124" s="201"/>
      <c r="K5124" s="194"/>
      <c r="L5124" s="195"/>
      <c r="M5124" s="202"/>
    </row>
    <row r="5125" spans="2:13" s="200" customFormat="1">
      <c r="B5125" s="198"/>
      <c r="C5125" s="199"/>
      <c r="D5125" s="3"/>
      <c r="F5125" s="199"/>
      <c r="H5125" s="201"/>
      <c r="J5125" s="201"/>
      <c r="K5125" s="194"/>
      <c r="L5125" s="195"/>
      <c r="M5125" s="202"/>
    </row>
    <row r="5126" spans="2:13" s="200" customFormat="1">
      <c r="B5126" s="198"/>
      <c r="C5126" s="199"/>
      <c r="D5126" s="3"/>
      <c r="F5126" s="199"/>
      <c r="H5126" s="201"/>
      <c r="J5126" s="201"/>
      <c r="K5126" s="194"/>
      <c r="L5126" s="195"/>
      <c r="M5126" s="202"/>
    </row>
    <row r="5127" spans="2:13" s="200" customFormat="1">
      <c r="B5127" s="198"/>
      <c r="C5127" s="199"/>
      <c r="D5127" s="3"/>
      <c r="F5127" s="199"/>
      <c r="H5127" s="201"/>
      <c r="J5127" s="201"/>
      <c r="K5127" s="194"/>
      <c r="L5127" s="195"/>
      <c r="M5127" s="202"/>
    </row>
    <row r="5128" spans="2:13" s="200" customFormat="1">
      <c r="B5128" s="198"/>
      <c r="C5128" s="199"/>
      <c r="D5128" s="3"/>
      <c r="F5128" s="199"/>
      <c r="H5128" s="201"/>
      <c r="J5128" s="201"/>
      <c r="K5128" s="194"/>
      <c r="L5128" s="195"/>
      <c r="M5128" s="202"/>
    </row>
    <row r="5129" spans="2:13" s="200" customFormat="1">
      <c r="B5129" s="198"/>
      <c r="C5129" s="199"/>
      <c r="D5129" s="3"/>
      <c r="F5129" s="199"/>
      <c r="H5129" s="201"/>
      <c r="J5129" s="201"/>
      <c r="K5129" s="194"/>
      <c r="L5129" s="195"/>
      <c r="M5129" s="202"/>
    </row>
    <row r="5130" spans="2:13" s="200" customFormat="1">
      <c r="B5130" s="198"/>
      <c r="C5130" s="199"/>
      <c r="D5130" s="3"/>
      <c r="F5130" s="199"/>
      <c r="H5130" s="201"/>
      <c r="J5130" s="201"/>
      <c r="K5130" s="194"/>
      <c r="L5130" s="195"/>
      <c r="M5130" s="202"/>
    </row>
    <row r="5131" spans="2:13" s="200" customFormat="1">
      <c r="B5131" s="198"/>
      <c r="C5131" s="199"/>
      <c r="D5131" s="3"/>
      <c r="F5131" s="199"/>
      <c r="H5131" s="201"/>
      <c r="J5131" s="201"/>
      <c r="K5131" s="194"/>
      <c r="L5131" s="195"/>
      <c r="M5131" s="202"/>
    </row>
    <row r="5132" spans="2:13" s="200" customFormat="1">
      <c r="B5132" s="198"/>
      <c r="C5132" s="199"/>
      <c r="D5132" s="3"/>
      <c r="F5132" s="199"/>
      <c r="H5132" s="201"/>
      <c r="J5132" s="201"/>
      <c r="K5132" s="194"/>
      <c r="L5132" s="195"/>
      <c r="M5132" s="202"/>
    </row>
    <row r="5133" spans="2:13" s="200" customFormat="1">
      <c r="B5133" s="198"/>
      <c r="C5133" s="199"/>
      <c r="D5133" s="3"/>
      <c r="F5133" s="199"/>
      <c r="H5133" s="201"/>
      <c r="J5133" s="201"/>
      <c r="K5133" s="194"/>
      <c r="L5133" s="195"/>
      <c r="M5133" s="202"/>
    </row>
    <row r="5134" spans="2:13" s="200" customFormat="1">
      <c r="B5134" s="198"/>
      <c r="C5134" s="199"/>
      <c r="D5134" s="3"/>
      <c r="F5134" s="199"/>
      <c r="H5134" s="201"/>
      <c r="J5134" s="201"/>
      <c r="K5134" s="194"/>
      <c r="L5134" s="195"/>
      <c r="M5134" s="202"/>
    </row>
    <row r="5135" spans="2:13" s="200" customFormat="1">
      <c r="B5135" s="198"/>
      <c r="C5135" s="199"/>
      <c r="D5135" s="3"/>
      <c r="F5135" s="199"/>
      <c r="H5135" s="201"/>
      <c r="J5135" s="201"/>
      <c r="K5135" s="194"/>
      <c r="L5135" s="195"/>
      <c r="M5135" s="202"/>
    </row>
    <row r="5136" spans="2:13" s="200" customFormat="1">
      <c r="B5136" s="198"/>
      <c r="C5136" s="199"/>
      <c r="D5136" s="3"/>
      <c r="F5136" s="199"/>
      <c r="H5136" s="201"/>
      <c r="J5136" s="201"/>
      <c r="K5136" s="194"/>
      <c r="L5136" s="195"/>
      <c r="M5136" s="202"/>
    </row>
    <row r="5137" spans="2:13" s="200" customFormat="1">
      <c r="B5137" s="198"/>
      <c r="C5137" s="199"/>
      <c r="D5137" s="3"/>
      <c r="F5137" s="199"/>
      <c r="H5137" s="201"/>
      <c r="J5137" s="201"/>
      <c r="K5137" s="194"/>
      <c r="L5137" s="195"/>
      <c r="M5137" s="202"/>
    </row>
    <row r="5138" spans="2:13" s="200" customFormat="1">
      <c r="B5138" s="198"/>
      <c r="C5138" s="199"/>
      <c r="D5138" s="3"/>
      <c r="F5138" s="199"/>
      <c r="H5138" s="201"/>
      <c r="J5138" s="201"/>
      <c r="K5138" s="194"/>
      <c r="L5138" s="195"/>
      <c r="M5138" s="202"/>
    </row>
    <row r="5139" spans="2:13" s="200" customFormat="1">
      <c r="B5139" s="198"/>
      <c r="C5139" s="199"/>
      <c r="D5139" s="3"/>
      <c r="F5139" s="199"/>
      <c r="H5139" s="201"/>
      <c r="J5139" s="201"/>
      <c r="K5139" s="194"/>
      <c r="L5139" s="195"/>
      <c r="M5139" s="202"/>
    </row>
    <row r="5140" spans="2:13" s="200" customFormat="1">
      <c r="B5140" s="198"/>
      <c r="C5140" s="199"/>
      <c r="D5140" s="3"/>
      <c r="F5140" s="199"/>
      <c r="H5140" s="201"/>
      <c r="J5140" s="201"/>
      <c r="K5140" s="194"/>
      <c r="L5140" s="195"/>
      <c r="M5140" s="202"/>
    </row>
    <row r="5141" spans="2:13" s="200" customFormat="1">
      <c r="B5141" s="198"/>
      <c r="C5141" s="199"/>
      <c r="D5141" s="3"/>
      <c r="F5141" s="199"/>
      <c r="H5141" s="201"/>
      <c r="J5141" s="201"/>
      <c r="K5141" s="194"/>
      <c r="L5141" s="195"/>
      <c r="M5141" s="202"/>
    </row>
    <row r="5142" spans="2:13" s="200" customFormat="1">
      <c r="B5142" s="198"/>
      <c r="C5142" s="199"/>
      <c r="D5142" s="3"/>
      <c r="F5142" s="199"/>
      <c r="H5142" s="201"/>
      <c r="J5142" s="201"/>
      <c r="K5142" s="194"/>
      <c r="L5142" s="195"/>
      <c r="M5142" s="202"/>
    </row>
    <row r="5143" spans="2:13" s="200" customFormat="1">
      <c r="B5143" s="198"/>
      <c r="C5143" s="199"/>
      <c r="D5143" s="3"/>
      <c r="F5143" s="199"/>
      <c r="H5143" s="201"/>
      <c r="J5143" s="201"/>
      <c r="K5143" s="194"/>
      <c r="L5143" s="195"/>
      <c r="M5143" s="202"/>
    </row>
    <row r="5144" spans="2:13" s="200" customFormat="1">
      <c r="B5144" s="198"/>
      <c r="C5144" s="199"/>
      <c r="D5144" s="3"/>
      <c r="F5144" s="199"/>
      <c r="H5144" s="201"/>
      <c r="J5144" s="201"/>
      <c r="K5144" s="194"/>
      <c r="L5144" s="195"/>
      <c r="M5144" s="202"/>
    </row>
    <row r="5145" spans="2:13" s="200" customFormat="1">
      <c r="B5145" s="198"/>
      <c r="C5145" s="199"/>
      <c r="D5145" s="3"/>
      <c r="F5145" s="199"/>
      <c r="H5145" s="201"/>
      <c r="J5145" s="201"/>
      <c r="K5145" s="194"/>
      <c r="L5145" s="195"/>
      <c r="M5145" s="202"/>
    </row>
    <row r="5146" spans="2:13" s="200" customFormat="1">
      <c r="B5146" s="198"/>
      <c r="C5146" s="199"/>
      <c r="D5146" s="3"/>
      <c r="F5146" s="199"/>
      <c r="H5146" s="201"/>
      <c r="J5146" s="201"/>
      <c r="K5146" s="194"/>
      <c r="L5146" s="195"/>
      <c r="M5146" s="202"/>
    </row>
    <row r="5147" spans="2:13" s="200" customFormat="1">
      <c r="B5147" s="198"/>
      <c r="C5147" s="199"/>
      <c r="D5147" s="3"/>
      <c r="F5147" s="199"/>
      <c r="H5147" s="201"/>
      <c r="J5147" s="201"/>
      <c r="K5147" s="194"/>
      <c r="L5147" s="195"/>
      <c r="M5147" s="202"/>
    </row>
    <row r="5148" spans="2:13" s="200" customFormat="1">
      <c r="B5148" s="198"/>
      <c r="C5148" s="199"/>
      <c r="D5148" s="3"/>
      <c r="F5148" s="199"/>
      <c r="H5148" s="201"/>
      <c r="J5148" s="201"/>
      <c r="K5148" s="194"/>
      <c r="L5148" s="195"/>
      <c r="M5148" s="202"/>
    </row>
    <row r="5149" spans="2:13" s="200" customFormat="1">
      <c r="B5149" s="198"/>
      <c r="C5149" s="199"/>
      <c r="D5149" s="3"/>
      <c r="F5149" s="199"/>
      <c r="H5149" s="201"/>
      <c r="J5149" s="201"/>
      <c r="K5149" s="194"/>
      <c r="L5149" s="195"/>
      <c r="M5149" s="202"/>
    </row>
    <row r="5150" spans="2:13" s="200" customFormat="1">
      <c r="B5150" s="198"/>
      <c r="C5150" s="199"/>
      <c r="D5150" s="3"/>
      <c r="F5150" s="199"/>
      <c r="H5150" s="201"/>
      <c r="J5150" s="201"/>
      <c r="K5150" s="194"/>
      <c r="L5150" s="195"/>
      <c r="M5150" s="202"/>
    </row>
    <row r="5151" spans="2:13" s="200" customFormat="1">
      <c r="B5151" s="198"/>
      <c r="C5151" s="199"/>
      <c r="D5151" s="3"/>
      <c r="F5151" s="199"/>
      <c r="H5151" s="201"/>
      <c r="J5151" s="201"/>
      <c r="K5151" s="194"/>
      <c r="L5151" s="195"/>
      <c r="M5151" s="202"/>
    </row>
    <row r="5152" spans="2:13" s="200" customFormat="1">
      <c r="B5152" s="198"/>
      <c r="C5152" s="199"/>
      <c r="D5152" s="3"/>
      <c r="F5152" s="199"/>
      <c r="H5152" s="201"/>
      <c r="J5152" s="201"/>
      <c r="K5152" s="194"/>
      <c r="L5152" s="195"/>
      <c r="M5152" s="202"/>
    </row>
    <row r="5153" spans="2:13" s="200" customFormat="1">
      <c r="B5153" s="198"/>
      <c r="C5153" s="199"/>
      <c r="D5153" s="3"/>
      <c r="F5153" s="199"/>
      <c r="H5153" s="201"/>
      <c r="J5153" s="201"/>
      <c r="K5153" s="194"/>
      <c r="L5153" s="195"/>
      <c r="M5153" s="202"/>
    </row>
    <row r="5154" spans="2:13" s="200" customFormat="1">
      <c r="B5154" s="198"/>
      <c r="C5154" s="199"/>
      <c r="D5154" s="3"/>
      <c r="F5154" s="199"/>
      <c r="H5154" s="201"/>
      <c r="J5154" s="201"/>
      <c r="K5154" s="194"/>
      <c r="L5154" s="195"/>
      <c r="M5154" s="202"/>
    </row>
    <row r="5155" spans="2:13" s="200" customFormat="1">
      <c r="B5155" s="198"/>
      <c r="C5155" s="199"/>
      <c r="D5155" s="3"/>
      <c r="F5155" s="199"/>
      <c r="H5155" s="201"/>
      <c r="J5155" s="201"/>
      <c r="K5155" s="194"/>
      <c r="L5155" s="195"/>
      <c r="M5155" s="202"/>
    </row>
    <row r="5156" spans="2:13" s="200" customFormat="1">
      <c r="B5156" s="198"/>
      <c r="C5156" s="199"/>
      <c r="D5156" s="3"/>
      <c r="F5156" s="199"/>
      <c r="H5156" s="201"/>
      <c r="J5156" s="201"/>
      <c r="K5156" s="194"/>
      <c r="L5156" s="195"/>
      <c r="M5156" s="202"/>
    </row>
    <row r="5157" spans="2:13" s="200" customFormat="1">
      <c r="B5157" s="198"/>
      <c r="C5157" s="199"/>
      <c r="D5157" s="3"/>
      <c r="F5157" s="199"/>
      <c r="H5157" s="201"/>
      <c r="J5157" s="201"/>
      <c r="K5157" s="194"/>
      <c r="L5157" s="195"/>
      <c r="M5157" s="202"/>
    </row>
    <row r="5158" spans="2:13" s="200" customFormat="1">
      <c r="B5158" s="198"/>
      <c r="C5158" s="199"/>
      <c r="D5158" s="3"/>
      <c r="F5158" s="199"/>
      <c r="H5158" s="201"/>
      <c r="J5158" s="201"/>
      <c r="K5158" s="194"/>
      <c r="L5158" s="195"/>
      <c r="M5158" s="202"/>
    </row>
    <row r="5159" spans="2:13" s="200" customFormat="1">
      <c r="B5159" s="198"/>
      <c r="C5159" s="199"/>
      <c r="D5159" s="3"/>
      <c r="F5159" s="199"/>
      <c r="H5159" s="201"/>
      <c r="J5159" s="201"/>
      <c r="K5159" s="194"/>
      <c r="L5159" s="195"/>
      <c r="M5159" s="202"/>
    </row>
    <row r="5160" spans="2:13" s="200" customFormat="1">
      <c r="B5160" s="198"/>
      <c r="C5160" s="199"/>
      <c r="D5160" s="3"/>
      <c r="F5160" s="199"/>
      <c r="H5160" s="201"/>
      <c r="J5160" s="201"/>
      <c r="K5160" s="194"/>
      <c r="L5160" s="195"/>
      <c r="M5160" s="202"/>
    </row>
    <row r="5161" spans="2:13" s="200" customFormat="1">
      <c r="B5161" s="198"/>
      <c r="C5161" s="199"/>
      <c r="D5161" s="3"/>
      <c r="F5161" s="199"/>
      <c r="H5161" s="201"/>
      <c r="J5161" s="201"/>
      <c r="K5161" s="194"/>
      <c r="L5161" s="195"/>
      <c r="M5161" s="202"/>
    </row>
    <row r="5162" spans="2:13" s="200" customFormat="1">
      <c r="B5162" s="198"/>
      <c r="C5162" s="199"/>
      <c r="D5162" s="3"/>
      <c r="F5162" s="199"/>
      <c r="H5162" s="201"/>
      <c r="J5162" s="201"/>
      <c r="K5162" s="194"/>
      <c r="L5162" s="195"/>
      <c r="M5162" s="202"/>
    </row>
    <row r="5163" spans="2:13" s="200" customFormat="1">
      <c r="B5163" s="198"/>
      <c r="C5163" s="199"/>
      <c r="D5163" s="3"/>
      <c r="F5163" s="199"/>
      <c r="H5163" s="201"/>
      <c r="J5163" s="201"/>
      <c r="K5163" s="194"/>
      <c r="L5163" s="195"/>
      <c r="M5163" s="202"/>
    </row>
    <row r="5164" spans="2:13" s="200" customFormat="1">
      <c r="B5164" s="198"/>
      <c r="C5164" s="199"/>
      <c r="D5164" s="3"/>
      <c r="F5164" s="199"/>
      <c r="H5164" s="201"/>
      <c r="J5164" s="201"/>
      <c r="K5164" s="194"/>
      <c r="L5164" s="195"/>
      <c r="M5164" s="202"/>
    </row>
    <row r="5165" spans="2:13" s="200" customFormat="1">
      <c r="B5165" s="198"/>
      <c r="C5165" s="199"/>
      <c r="D5165" s="3"/>
      <c r="F5165" s="199"/>
      <c r="H5165" s="201"/>
      <c r="J5165" s="201"/>
      <c r="K5165" s="194"/>
      <c r="L5165" s="195"/>
      <c r="M5165" s="202"/>
    </row>
    <row r="5166" spans="2:13" s="200" customFormat="1">
      <c r="B5166" s="198"/>
      <c r="C5166" s="199"/>
      <c r="D5166" s="3"/>
      <c r="F5166" s="199"/>
      <c r="H5166" s="201"/>
      <c r="J5166" s="201"/>
      <c r="K5166" s="194"/>
      <c r="L5166" s="195"/>
      <c r="M5166" s="202"/>
    </row>
    <row r="5167" spans="2:13" s="200" customFormat="1">
      <c r="B5167" s="198"/>
      <c r="C5167" s="199"/>
      <c r="D5167" s="3"/>
      <c r="F5167" s="199"/>
      <c r="H5167" s="201"/>
      <c r="J5167" s="201"/>
      <c r="K5167" s="194"/>
      <c r="L5167" s="195"/>
      <c r="M5167" s="202"/>
    </row>
    <row r="5168" spans="2:13" s="200" customFormat="1">
      <c r="B5168" s="198"/>
      <c r="C5168" s="199"/>
      <c r="D5168" s="3"/>
      <c r="F5168" s="199"/>
      <c r="H5168" s="201"/>
      <c r="J5168" s="201"/>
      <c r="K5168" s="194"/>
      <c r="L5168" s="195"/>
      <c r="M5168" s="202"/>
    </row>
    <row r="5169" spans="2:13" s="200" customFormat="1">
      <c r="B5169" s="198"/>
      <c r="C5169" s="199"/>
      <c r="D5169" s="3"/>
      <c r="F5169" s="199"/>
      <c r="H5169" s="201"/>
      <c r="J5169" s="201"/>
      <c r="K5169" s="194"/>
      <c r="L5169" s="195"/>
      <c r="M5169" s="202"/>
    </row>
    <row r="5170" spans="2:13" s="200" customFormat="1">
      <c r="B5170" s="198"/>
      <c r="C5170" s="199"/>
      <c r="D5170" s="3"/>
      <c r="F5170" s="199"/>
      <c r="H5170" s="201"/>
      <c r="J5170" s="201"/>
      <c r="K5170" s="194"/>
      <c r="L5170" s="195"/>
      <c r="M5170" s="202"/>
    </row>
    <row r="5171" spans="2:13" s="200" customFormat="1">
      <c r="B5171" s="198"/>
      <c r="C5171" s="199"/>
      <c r="D5171" s="3"/>
      <c r="F5171" s="199"/>
      <c r="H5171" s="201"/>
      <c r="J5171" s="201"/>
      <c r="K5171" s="194"/>
      <c r="L5171" s="195"/>
      <c r="M5171" s="202"/>
    </row>
    <row r="5172" spans="2:13" s="200" customFormat="1">
      <c r="B5172" s="198"/>
      <c r="C5172" s="199"/>
      <c r="D5172" s="3"/>
      <c r="F5172" s="199"/>
      <c r="H5172" s="201"/>
      <c r="J5172" s="201"/>
      <c r="K5172" s="194"/>
      <c r="L5172" s="195"/>
      <c r="M5172" s="202"/>
    </row>
    <row r="5173" spans="2:13" s="200" customFormat="1">
      <c r="B5173" s="198"/>
      <c r="C5173" s="199"/>
      <c r="D5173" s="3"/>
      <c r="F5173" s="199"/>
      <c r="H5173" s="201"/>
      <c r="J5173" s="201"/>
      <c r="K5173" s="194"/>
      <c r="L5173" s="195"/>
      <c r="M5173" s="202"/>
    </row>
    <row r="5174" spans="2:13" s="200" customFormat="1">
      <c r="B5174" s="198"/>
      <c r="C5174" s="199"/>
      <c r="D5174" s="3"/>
      <c r="F5174" s="199"/>
      <c r="H5174" s="201"/>
      <c r="J5174" s="201"/>
      <c r="K5174" s="194"/>
      <c r="L5174" s="195"/>
      <c r="M5174" s="202"/>
    </row>
    <row r="5175" spans="2:13" s="200" customFormat="1">
      <c r="B5175" s="198"/>
      <c r="C5175" s="199"/>
      <c r="D5175" s="3"/>
      <c r="F5175" s="199"/>
      <c r="H5175" s="201"/>
      <c r="J5175" s="201"/>
      <c r="K5175" s="194"/>
      <c r="L5175" s="195"/>
      <c r="M5175" s="202"/>
    </row>
    <row r="5176" spans="2:13" s="200" customFormat="1">
      <c r="B5176" s="198"/>
      <c r="C5176" s="199"/>
      <c r="D5176" s="3"/>
      <c r="F5176" s="199"/>
      <c r="H5176" s="201"/>
      <c r="J5176" s="201"/>
      <c r="K5176" s="194"/>
      <c r="L5176" s="195"/>
      <c r="M5176" s="202"/>
    </row>
    <row r="5177" spans="2:13" s="200" customFormat="1">
      <c r="B5177" s="198"/>
      <c r="C5177" s="199"/>
      <c r="D5177" s="3"/>
      <c r="F5177" s="199"/>
      <c r="H5177" s="201"/>
      <c r="J5177" s="201"/>
      <c r="K5177" s="194"/>
      <c r="L5177" s="195"/>
      <c r="M5177" s="202"/>
    </row>
    <row r="5178" spans="2:13" s="200" customFormat="1">
      <c r="B5178" s="198"/>
      <c r="C5178" s="199"/>
      <c r="D5178" s="3"/>
      <c r="F5178" s="199"/>
      <c r="H5178" s="201"/>
      <c r="J5178" s="201"/>
      <c r="K5178" s="194"/>
      <c r="L5178" s="195"/>
      <c r="M5178" s="202"/>
    </row>
    <row r="5179" spans="2:13" s="200" customFormat="1">
      <c r="B5179" s="198"/>
      <c r="C5179" s="199"/>
      <c r="D5179" s="3"/>
      <c r="F5179" s="199"/>
      <c r="H5179" s="201"/>
      <c r="J5179" s="201"/>
      <c r="K5179" s="194"/>
      <c r="L5179" s="195"/>
      <c r="M5179" s="202"/>
    </row>
    <row r="5180" spans="2:13" s="200" customFormat="1">
      <c r="B5180" s="198"/>
      <c r="C5180" s="199"/>
      <c r="D5180" s="3"/>
      <c r="F5180" s="199"/>
      <c r="H5180" s="201"/>
      <c r="J5180" s="201"/>
      <c r="K5180" s="194"/>
      <c r="L5180" s="195"/>
      <c r="M5180" s="202"/>
    </row>
    <row r="5181" spans="2:13" s="200" customFormat="1">
      <c r="B5181" s="198"/>
      <c r="C5181" s="199"/>
      <c r="D5181" s="3"/>
      <c r="F5181" s="199"/>
      <c r="H5181" s="201"/>
      <c r="J5181" s="201"/>
      <c r="K5181" s="194"/>
      <c r="L5181" s="195"/>
      <c r="M5181" s="202"/>
    </row>
    <row r="5182" spans="2:13" s="200" customFormat="1">
      <c r="B5182" s="198"/>
      <c r="C5182" s="199"/>
      <c r="D5182" s="3"/>
      <c r="F5182" s="199"/>
      <c r="H5182" s="201"/>
      <c r="J5182" s="201"/>
      <c r="K5182" s="194"/>
      <c r="L5182" s="195"/>
      <c r="M5182" s="202"/>
    </row>
    <row r="5183" spans="2:13" s="200" customFormat="1">
      <c r="B5183" s="198"/>
      <c r="C5183" s="199"/>
      <c r="D5183" s="3"/>
      <c r="F5183" s="199"/>
      <c r="H5183" s="201"/>
      <c r="J5183" s="201"/>
      <c r="K5183" s="194"/>
      <c r="L5183" s="195"/>
      <c r="M5183" s="202"/>
    </row>
    <row r="5184" spans="2:13" s="200" customFormat="1">
      <c r="B5184" s="198"/>
      <c r="C5184" s="199"/>
      <c r="D5184" s="3"/>
      <c r="F5184" s="199"/>
      <c r="H5184" s="201"/>
      <c r="J5184" s="201"/>
      <c r="K5184" s="194"/>
      <c r="L5184" s="195"/>
      <c r="M5184" s="202"/>
    </row>
    <row r="5185" spans="2:13" s="200" customFormat="1">
      <c r="B5185" s="198"/>
      <c r="C5185" s="199"/>
      <c r="D5185" s="3"/>
      <c r="F5185" s="199"/>
      <c r="H5185" s="201"/>
      <c r="J5185" s="201"/>
      <c r="K5185" s="194"/>
      <c r="L5185" s="195"/>
      <c r="M5185" s="202"/>
    </row>
    <row r="5186" spans="2:13" s="200" customFormat="1">
      <c r="B5186" s="198"/>
      <c r="C5186" s="199"/>
      <c r="D5186" s="3"/>
      <c r="F5186" s="199"/>
      <c r="H5186" s="201"/>
      <c r="J5186" s="201"/>
      <c r="K5186" s="194"/>
      <c r="L5186" s="195"/>
      <c r="M5186" s="202"/>
    </row>
    <row r="5187" spans="2:13" s="200" customFormat="1">
      <c r="B5187" s="198"/>
      <c r="C5187" s="199"/>
      <c r="D5187" s="3"/>
      <c r="F5187" s="199"/>
      <c r="H5187" s="201"/>
      <c r="J5187" s="201"/>
      <c r="K5187" s="194"/>
      <c r="L5187" s="195"/>
      <c r="M5187" s="202"/>
    </row>
    <row r="5188" spans="2:13" s="200" customFormat="1">
      <c r="B5188" s="198"/>
      <c r="C5188" s="199"/>
      <c r="D5188" s="3"/>
      <c r="F5188" s="199"/>
      <c r="H5188" s="201"/>
      <c r="J5188" s="201"/>
      <c r="K5188" s="194"/>
      <c r="L5188" s="195"/>
      <c r="M5188" s="202"/>
    </row>
    <row r="5189" spans="2:13" s="200" customFormat="1">
      <c r="B5189" s="198"/>
      <c r="C5189" s="199"/>
      <c r="D5189" s="3"/>
      <c r="F5189" s="199"/>
      <c r="H5189" s="201"/>
      <c r="J5189" s="201"/>
      <c r="K5189" s="194"/>
      <c r="L5189" s="195"/>
      <c r="M5189" s="202"/>
    </row>
    <row r="5190" spans="2:13" s="200" customFormat="1">
      <c r="B5190" s="198"/>
      <c r="C5190" s="199"/>
      <c r="D5190" s="3"/>
      <c r="F5190" s="199"/>
      <c r="H5190" s="201"/>
      <c r="J5190" s="201"/>
      <c r="K5190" s="194"/>
      <c r="L5190" s="195"/>
      <c r="M5190" s="202"/>
    </row>
    <row r="5191" spans="2:13" s="200" customFormat="1">
      <c r="B5191" s="198"/>
      <c r="C5191" s="199"/>
      <c r="D5191" s="3"/>
      <c r="F5191" s="199"/>
      <c r="H5191" s="201"/>
      <c r="J5191" s="201"/>
      <c r="K5191" s="194"/>
      <c r="L5191" s="195"/>
      <c r="M5191" s="202"/>
    </row>
    <row r="5192" spans="2:13" s="200" customFormat="1">
      <c r="B5192" s="198"/>
      <c r="C5192" s="199"/>
      <c r="D5192" s="3"/>
      <c r="F5192" s="199"/>
      <c r="H5192" s="201"/>
      <c r="J5192" s="201"/>
      <c r="K5192" s="194"/>
      <c r="L5192" s="195"/>
      <c r="M5192" s="202"/>
    </row>
    <row r="5193" spans="2:13" s="200" customFormat="1">
      <c r="B5193" s="198"/>
      <c r="C5193" s="199"/>
      <c r="D5193" s="3"/>
      <c r="F5193" s="199"/>
      <c r="H5193" s="201"/>
      <c r="J5193" s="201"/>
      <c r="K5193" s="194"/>
      <c r="L5193" s="195"/>
      <c r="M5193" s="202"/>
    </row>
    <row r="5194" spans="2:13" s="200" customFormat="1">
      <c r="B5194" s="198"/>
      <c r="C5194" s="199"/>
      <c r="D5194" s="3"/>
      <c r="F5194" s="199"/>
      <c r="H5194" s="201"/>
      <c r="J5194" s="201"/>
      <c r="K5194" s="194"/>
      <c r="L5194" s="195"/>
      <c r="M5194" s="202"/>
    </row>
    <row r="5195" spans="2:13" s="200" customFormat="1">
      <c r="B5195" s="198"/>
      <c r="C5195" s="199"/>
      <c r="D5195" s="3"/>
      <c r="F5195" s="199"/>
      <c r="H5195" s="201"/>
      <c r="J5195" s="201"/>
      <c r="K5195" s="194"/>
      <c r="L5195" s="195"/>
      <c r="M5195" s="202"/>
    </row>
    <row r="5196" spans="2:13" s="200" customFormat="1">
      <c r="B5196" s="198"/>
      <c r="C5196" s="199"/>
      <c r="D5196" s="3"/>
      <c r="F5196" s="199"/>
      <c r="H5196" s="201"/>
      <c r="J5196" s="201"/>
      <c r="K5196" s="194"/>
      <c r="L5196" s="195"/>
      <c r="M5196" s="202"/>
    </row>
    <row r="5197" spans="2:13" s="200" customFormat="1">
      <c r="B5197" s="198"/>
      <c r="C5197" s="199"/>
      <c r="D5197" s="3"/>
      <c r="F5197" s="199"/>
      <c r="H5197" s="201"/>
      <c r="J5197" s="201"/>
      <c r="K5197" s="194"/>
      <c r="L5197" s="195"/>
      <c r="M5197" s="202"/>
    </row>
    <row r="5198" spans="2:13" s="200" customFormat="1">
      <c r="B5198" s="198"/>
      <c r="C5198" s="199"/>
      <c r="D5198" s="3"/>
      <c r="F5198" s="199"/>
      <c r="H5198" s="201"/>
      <c r="J5198" s="201"/>
      <c r="K5198" s="194"/>
      <c r="L5198" s="195"/>
      <c r="M5198" s="202"/>
    </row>
    <row r="5199" spans="2:13" s="200" customFormat="1">
      <c r="B5199" s="198"/>
      <c r="C5199" s="199"/>
      <c r="D5199" s="3"/>
      <c r="F5199" s="199"/>
      <c r="H5199" s="201"/>
      <c r="J5199" s="201"/>
      <c r="K5199" s="194"/>
      <c r="L5199" s="195"/>
      <c r="M5199" s="202"/>
    </row>
    <row r="5200" spans="2:13" s="200" customFormat="1">
      <c r="B5200" s="198"/>
      <c r="C5200" s="199"/>
      <c r="D5200" s="3"/>
      <c r="F5200" s="199"/>
      <c r="H5200" s="201"/>
      <c r="J5200" s="201"/>
      <c r="K5200" s="194"/>
      <c r="L5200" s="195"/>
      <c r="M5200" s="202"/>
    </row>
    <row r="5201" spans="2:13" s="200" customFormat="1">
      <c r="B5201" s="198"/>
      <c r="C5201" s="199"/>
      <c r="D5201" s="3"/>
      <c r="F5201" s="199"/>
      <c r="H5201" s="201"/>
      <c r="J5201" s="201"/>
      <c r="K5201" s="194"/>
      <c r="L5201" s="195"/>
      <c r="M5201" s="202"/>
    </row>
    <row r="5202" spans="2:13" s="200" customFormat="1">
      <c r="B5202" s="198"/>
      <c r="C5202" s="199"/>
      <c r="D5202" s="3"/>
      <c r="F5202" s="199"/>
      <c r="H5202" s="201"/>
      <c r="J5202" s="201"/>
      <c r="K5202" s="194"/>
      <c r="L5202" s="195"/>
      <c r="M5202" s="202"/>
    </row>
    <row r="5203" spans="2:13" s="200" customFormat="1">
      <c r="B5203" s="198"/>
      <c r="C5203" s="199"/>
      <c r="D5203" s="3"/>
      <c r="F5203" s="199"/>
      <c r="H5203" s="201"/>
      <c r="J5203" s="201"/>
      <c r="K5203" s="194"/>
      <c r="L5203" s="195"/>
      <c r="M5203" s="202"/>
    </row>
    <row r="5204" spans="2:13" s="200" customFormat="1">
      <c r="B5204" s="198"/>
      <c r="C5204" s="199"/>
      <c r="D5204" s="3"/>
      <c r="F5204" s="199"/>
      <c r="H5204" s="201"/>
      <c r="J5204" s="201"/>
      <c r="K5204" s="194"/>
      <c r="L5204" s="195"/>
      <c r="M5204" s="202"/>
    </row>
    <row r="5205" spans="2:13" s="200" customFormat="1">
      <c r="B5205" s="198"/>
      <c r="C5205" s="199"/>
      <c r="D5205" s="3"/>
      <c r="F5205" s="199"/>
      <c r="H5205" s="201"/>
      <c r="J5205" s="201"/>
      <c r="K5205" s="194"/>
      <c r="L5205" s="195"/>
      <c r="M5205" s="202"/>
    </row>
    <row r="5206" spans="2:13" s="200" customFormat="1">
      <c r="B5206" s="198"/>
      <c r="C5206" s="199"/>
      <c r="D5206" s="3"/>
      <c r="F5206" s="199"/>
      <c r="H5206" s="201"/>
      <c r="J5206" s="201"/>
      <c r="K5206" s="194"/>
      <c r="L5206" s="195"/>
      <c r="M5206" s="202"/>
    </row>
    <row r="5207" spans="2:13" s="200" customFormat="1">
      <c r="B5207" s="198"/>
      <c r="C5207" s="199"/>
      <c r="D5207" s="3"/>
      <c r="F5207" s="199"/>
      <c r="H5207" s="201"/>
      <c r="J5207" s="201"/>
      <c r="K5207" s="194"/>
      <c r="L5207" s="195"/>
      <c r="M5207" s="202"/>
    </row>
    <row r="5208" spans="2:13" s="200" customFormat="1">
      <c r="B5208" s="198"/>
      <c r="C5208" s="199"/>
      <c r="D5208" s="3"/>
      <c r="F5208" s="199"/>
      <c r="H5208" s="201"/>
      <c r="J5208" s="201"/>
      <c r="K5208" s="194"/>
      <c r="L5208" s="195"/>
      <c r="M5208" s="202"/>
    </row>
    <row r="5209" spans="2:13" s="200" customFormat="1">
      <c r="B5209" s="198"/>
      <c r="C5209" s="199"/>
      <c r="D5209" s="3"/>
      <c r="F5209" s="199"/>
      <c r="H5209" s="201"/>
      <c r="J5209" s="201"/>
      <c r="K5209" s="194"/>
      <c r="L5209" s="195"/>
      <c r="M5209" s="202"/>
    </row>
    <row r="5210" spans="2:13" s="200" customFormat="1">
      <c r="B5210" s="198"/>
      <c r="C5210" s="199"/>
      <c r="D5210" s="3"/>
      <c r="F5210" s="199"/>
      <c r="H5210" s="201"/>
      <c r="J5210" s="201"/>
      <c r="K5210" s="194"/>
      <c r="L5210" s="195"/>
      <c r="M5210" s="202"/>
    </row>
    <row r="5211" spans="2:13" s="200" customFormat="1">
      <c r="B5211" s="198"/>
      <c r="C5211" s="199"/>
      <c r="D5211" s="3"/>
      <c r="F5211" s="199"/>
      <c r="H5211" s="201"/>
      <c r="J5211" s="201"/>
      <c r="K5211" s="194"/>
      <c r="L5211" s="195"/>
      <c r="M5211" s="202"/>
    </row>
    <row r="5212" spans="2:13" s="200" customFormat="1">
      <c r="B5212" s="198"/>
      <c r="C5212" s="199"/>
      <c r="D5212" s="3"/>
      <c r="F5212" s="199"/>
      <c r="H5212" s="201"/>
      <c r="J5212" s="201"/>
      <c r="K5212" s="194"/>
      <c r="L5212" s="195"/>
      <c r="M5212" s="202"/>
    </row>
    <row r="5213" spans="2:13" s="200" customFormat="1">
      <c r="B5213" s="198"/>
      <c r="C5213" s="199"/>
      <c r="D5213" s="3"/>
      <c r="F5213" s="199"/>
      <c r="H5213" s="201"/>
      <c r="J5213" s="201"/>
      <c r="K5213" s="194"/>
      <c r="L5213" s="195"/>
      <c r="M5213" s="202"/>
    </row>
    <row r="5214" spans="2:13" s="200" customFormat="1">
      <c r="B5214" s="198"/>
      <c r="C5214" s="199"/>
      <c r="D5214" s="3"/>
      <c r="F5214" s="199"/>
      <c r="H5214" s="201"/>
      <c r="J5214" s="201"/>
      <c r="K5214" s="194"/>
      <c r="L5214" s="195"/>
      <c r="M5214" s="202"/>
    </row>
    <row r="5215" spans="2:13" s="200" customFormat="1">
      <c r="B5215" s="198"/>
      <c r="C5215" s="199"/>
      <c r="D5215" s="3"/>
      <c r="F5215" s="199"/>
      <c r="H5215" s="201"/>
      <c r="J5215" s="201"/>
      <c r="K5215" s="194"/>
      <c r="L5215" s="195"/>
      <c r="M5215" s="202"/>
    </row>
    <row r="5216" spans="2:13" s="200" customFormat="1">
      <c r="B5216" s="198"/>
      <c r="C5216" s="199"/>
      <c r="D5216" s="3"/>
      <c r="F5216" s="199"/>
      <c r="H5216" s="201"/>
      <c r="J5216" s="201"/>
      <c r="K5216" s="194"/>
      <c r="L5216" s="195"/>
      <c r="M5216" s="202"/>
    </row>
    <row r="5217" spans="2:13" s="200" customFormat="1">
      <c r="B5217" s="198"/>
      <c r="C5217" s="199"/>
      <c r="D5217" s="3"/>
      <c r="F5217" s="199"/>
      <c r="H5217" s="201"/>
      <c r="J5217" s="201"/>
      <c r="K5217" s="194"/>
      <c r="L5217" s="195"/>
      <c r="M5217" s="202"/>
    </row>
    <row r="5218" spans="2:13" s="200" customFormat="1">
      <c r="B5218" s="198"/>
      <c r="C5218" s="199"/>
      <c r="D5218" s="3"/>
      <c r="F5218" s="199"/>
      <c r="H5218" s="201"/>
      <c r="J5218" s="201"/>
      <c r="K5218" s="194"/>
      <c r="L5218" s="195"/>
      <c r="M5218" s="202"/>
    </row>
    <row r="5219" spans="2:13" s="200" customFormat="1">
      <c r="B5219" s="198"/>
      <c r="C5219" s="199"/>
      <c r="D5219" s="3"/>
      <c r="F5219" s="199"/>
      <c r="H5219" s="201"/>
      <c r="J5219" s="201"/>
      <c r="K5219" s="194"/>
      <c r="L5219" s="195"/>
      <c r="M5219" s="202"/>
    </row>
    <row r="5220" spans="2:13" s="200" customFormat="1">
      <c r="B5220" s="198"/>
      <c r="C5220" s="199"/>
      <c r="D5220" s="3"/>
      <c r="F5220" s="199"/>
      <c r="H5220" s="201"/>
      <c r="J5220" s="201"/>
      <c r="K5220" s="194"/>
      <c r="L5220" s="195"/>
      <c r="M5220" s="202"/>
    </row>
    <row r="5221" spans="2:13" s="200" customFormat="1">
      <c r="B5221" s="198"/>
      <c r="C5221" s="199"/>
      <c r="D5221" s="3"/>
      <c r="F5221" s="199"/>
      <c r="H5221" s="201"/>
      <c r="J5221" s="201"/>
      <c r="K5221" s="194"/>
      <c r="L5221" s="195"/>
      <c r="M5221" s="202"/>
    </row>
    <row r="5222" spans="2:13" s="200" customFormat="1">
      <c r="B5222" s="198"/>
      <c r="C5222" s="199"/>
      <c r="D5222" s="3"/>
      <c r="F5222" s="199"/>
      <c r="H5222" s="201"/>
      <c r="J5222" s="201"/>
      <c r="K5222" s="194"/>
      <c r="L5222" s="195"/>
      <c r="M5222" s="202"/>
    </row>
    <row r="5223" spans="2:13" s="200" customFormat="1">
      <c r="B5223" s="198"/>
      <c r="C5223" s="199"/>
      <c r="D5223" s="3"/>
      <c r="F5223" s="199"/>
      <c r="H5223" s="201"/>
      <c r="J5223" s="201"/>
      <c r="K5223" s="194"/>
      <c r="L5223" s="195"/>
      <c r="M5223" s="202"/>
    </row>
    <row r="5224" spans="2:13" s="200" customFormat="1">
      <c r="B5224" s="198"/>
      <c r="C5224" s="199"/>
      <c r="D5224" s="3"/>
      <c r="F5224" s="199"/>
      <c r="H5224" s="201"/>
      <c r="J5224" s="201"/>
      <c r="K5224" s="194"/>
      <c r="L5224" s="195"/>
      <c r="M5224" s="202"/>
    </row>
    <row r="5225" spans="2:13" s="200" customFormat="1">
      <c r="B5225" s="198"/>
      <c r="C5225" s="199"/>
      <c r="D5225" s="3"/>
      <c r="F5225" s="199"/>
      <c r="H5225" s="201"/>
      <c r="J5225" s="201"/>
      <c r="K5225" s="194"/>
      <c r="L5225" s="195"/>
      <c r="M5225" s="202"/>
    </row>
    <row r="5226" spans="2:13" s="200" customFormat="1">
      <c r="B5226" s="198"/>
      <c r="C5226" s="199"/>
      <c r="D5226" s="3"/>
      <c r="F5226" s="199"/>
      <c r="H5226" s="201"/>
      <c r="J5226" s="201"/>
      <c r="K5226" s="194"/>
      <c r="L5226" s="195"/>
      <c r="M5226" s="202"/>
    </row>
    <row r="5227" spans="2:13" s="200" customFormat="1">
      <c r="B5227" s="198"/>
      <c r="C5227" s="199"/>
      <c r="D5227" s="3"/>
      <c r="F5227" s="199"/>
      <c r="H5227" s="201"/>
      <c r="J5227" s="201"/>
      <c r="K5227" s="194"/>
      <c r="L5227" s="195"/>
      <c r="M5227" s="202"/>
    </row>
    <row r="5228" spans="2:13" s="200" customFormat="1">
      <c r="B5228" s="198"/>
      <c r="C5228" s="199"/>
      <c r="D5228" s="3"/>
      <c r="F5228" s="199"/>
      <c r="H5228" s="201"/>
      <c r="J5228" s="201"/>
      <c r="K5228" s="194"/>
      <c r="L5228" s="195"/>
      <c r="M5228" s="202"/>
    </row>
    <row r="5229" spans="2:13" s="200" customFormat="1">
      <c r="B5229" s="198"/>
      <c r="C5229" s="199"/>
      <c r="D5229" s="3"/>
      <c r="F5229" s="199"/>
      <c r="H5229" s="201"/>
      <c r="J5229" s="201"/>
      <c r="K5229" s="194"/>
      <c r="L5229" s="195"/>
      <c r="M5229" s="202"/>
    </row>
    <row r="5230" spans="2:13" s="200" customFormat="1">
      <c r="B5230" s="198"/>
      <c r="C5230" s="199"/>
      <c r="D5230" s="3"/>
      <c r="F5230" s="199"/>
      <c r="H5230" s="201"/>
      <c r="J5230" s="201"/>
      <c r="K5230" s="194"/>
      <c r="L5230" s="195"/>
      <c r="M5230" s="202"/>
    </row>
    <row r="5231" spans="2:13" s="200" customFormat="1">
      <c r="B5231" s="198"/>
      <c r="C5231" s="199"/>
      <c r="D5231" s="3"/>
      <c r="F5231" s="199"/>
      <c r="H5231" s="201"/>
      <c r="J5231" s="201"/>
      <c r="K5231" s="194"/>
      <c r="L5231" s="195"/>
      <c r="M5231" s="202"/>
    </row>
    <row r="5232" spans="2:13" s="200" customFormat="1">
      <c r="B5232" s="198"/>
      <c r="C5232" s="199"/>
      <c r="D5232" s="3"/>
      <c r="F5232" s="199"/>
      <c r="H5232" s="201"/>
      <c r="J5232" s="201"/>
      <c r="K5232" s="194"/>
      <c r="L5232" s="195"/>
      <c r="M5232" s="202"/>
    </row>
    <row r="5233" spans="2:13" s="200" customFormat="1">
      <c r="B5233" s="198"/>
      <c r="C5233" s="199"/>
      <c r="D5233" s="3"/>
      <c r="F5233" s="199"/>
      <c r="H5233" s="201"/>
      <c r="J5233" s="201"/>
      <c r="K5233" s="194"/>
      <c r="L5233" s="195"/>
      <c r="M5233" s="202"/>
    </row>
    <row r="5234" spans="2:13" s="200" customFormat="1">
      <c r="B5234" s="198"/>
      <c r="C5234" s="199"/>
      <c r="D5234" s="3"/>
      <c r="F5234" s="199"/>
      <c r="H5234" s="201"/>
      <c r="J5234" s="201"/>
      <c r="K5234" s="194"/>
      <c r="L5234" s="195"/>
      <c r="M5234" s="202"/>
    </row>
    <row r="5235" spans="2:13" s="200" customFormat="1">
      <c r="B5235" s="198"/>
      <c r="C5235" s="199"/>
      <c r="D5235" s="3"/>
      <c r="F5235" s="199"/>
      <c r="H5235" s="201"/>
      <c r="J5235" s="201"/>
      <c r="K5235" s="194"/>
      <c r="L5235" s="195"/>
      <c r="M5235" s="202"/>
    </row>
    <row r="5236" spans="2:13" s="200" customFormat="1">
      <c r="B5236" s="198"/>
      <c r="C5236" s="199"/>
      <c r="D5236" s="3"/>
      <c r="F5236" s="199"/>
      <c r="H5236" s="201"/>
      <c r="J5236" s="201"/>
      <c r="K5236" s="194"/>
      <c r="L5236" s="195"/>
      <c r="M5236" s="202"/>
    </row>
    <row r="5237" spans="2:13" s="200" customFormat="1">
      <c r="B5237" s="198"/>
      <c r="C5237" s="199"/>
      <c r="D5237" s="3"/>
      <c r="F5237" s="199"/>
      <c r="H5237" s="201"/>
      <c r="J5237" s="201"/>
      <c r="K5237" s="194"/>
      <c r="L5237" s="195"/>
      <c r="M5237" s="202"/>
    </row>
    <row r="5238" spans="2:13" s="200" customFormat="1">
      <c r="B5238" s="198"/>
      <c r="C5238" s="199"/>
      <c r="D5238" s="3"/>
      <c r="F5238" s="199"/>
      <c r="H5238" s="201"/>
      <c r="J5238" s="201"/>
      <c r="K5238" s="194"/>
      <c r="L5238" s="195"/>
      <c r="M5238" s="202"/>
    </row>
    <row r="5239" spans="2:13" s="200" customFormat="1">
      <c r="B5239" s="198"/>
      <c r="C5239" s="199"/>
      <c r="D5239" s="3"/>
      <c r="F5239" s="199"/>
      <c r="H5239" s="201"/>
      <c r="J5239" s="201"/>
      <c r="K5239" s="194"/>
      <c r="L5239" s="195"/>
      <c r="M5239" s="202"/>
    </row>
    <row r="5240" spans="2:13" s="200" customFormat="1">
      <c r="B5240" s="198"/>
      <c r="C5240" s="199"/>
      <c r="D5240" s="3"/>
      <c r="F5240" s="199"/>
      <c r="H5240" s="201"/>
      <c r="J5240" s="201"/>
      <c r="K5240" s="194"/>
      <c r="L5240" s="195"/>
      <c r="M5240" s="202"/>
    </row>
    <row r="5241" spans="2:13" s="200" customFormat="1">
      <c r="B5241" s="198"/>
      <c r="C5241" s="199"/>
      <c r="D5241" s="3"/>
      <c r="F5241" s="199"/>
      <c r="H5241" s="201"/>
      <c r="J5241" s="201"/>
      <c r="K5241" s="194"/>
      <c r="L5241" s="195"/>
      <c r="M5241" s="202"/>
    </row>
    <row r="5242" spans="2:13" s="200" customFormat="1">
      <c r="B5242" s="198"/>
      <c r="C5242" s="199"/>
      <c r="D5242" s="3"/>
      <c r="F5242" s="199"/>
      <c r="H5242" s="201"/>
      <c r="J5242" s="201"/>
      <c r="K5242" s="194"/>
      <c r="L5242" s="195"/>
      <c r="M5242" s="202"/>
    </row>
    <row r="5243" spans="2:13" s="200" customFormat="1">
      <c r="B5243" s="198"/>
      <c r="C5243" s="199"/>
      <c r="D5243" s="3"/>
      <c r="F5243" s="199"/>
      <c r="H5243" s="201"/>
      <c r="J5243" s="201"/>
      <c r="K5243" s="194"/>
      <c r="L5243" s="195"/>
      <c r="M5243" s="202"/>
    </row>
    <row r="5244" spans="2:13" s="200" customFormat="1">
      <c r="B5244" s="198"/>
      <c r="C5244" s="199"/>
      <c r="D5244" s="3"/>
      <c r="F5244" s="199"/>
      <c r="H5244" s="201"/>
      <c r="J5244" s="201"/>
      <c r="K5244" s="194"/>
      <c r="L5244" s="195"/>
      <c r="M5244" s="202"/>
    </row>
    <row r="5245" spans="2:13" s="200" customFormat="1">
      <c r="B5245" s="198"/>
      <c r="C5245" s="199"/>
      <c r="D5245" s="3"/>
      <c r="F5245" s="199"/>
      <c r="H5245" s="201"/>
      <c r="J5245" s="201"/>
      <c r="K5245" s="194"/>
      <c r="L5245" s="195"/>
      <c r="M5245" s="202"/>
    </row>
    <row r="5246" spans="2:13" s="200" customFormat="1">
      <c r="B5246" s="198"/>
      <c r="C5246" s="199"/>
      <c r="D5246" s="3"/>
      <c r="F5246" s="199"/>
      <c r="H5246" s="201"/>
      <c r="J5246" s="201"/>
      <c r="K5246" s="194"/>
      <c r="L5246" s="195"/>
      <c r="M5246" s="202"/>
    </row>
    <row r="5247" spans="2:13" s="200" customFormat="1">
      <c r="B5247" s="198"/>
      <c r="C5247" s="199"/>
      <c r="D5247" s="3"/>
      <c r="F5247" s="199"/>
      <c r="H5247" s="201"/>
      <c r="J5247" s="201"/>
      <c r="K5247" s="194"/>
      <c r="L5247" s="195"/>
      <c r="M5247" s="202"/>
    </row>
    <row r="5248" spans="2:13" s="200" customFormat="1">
      <c r="B5248" s="198"/>
      <c r="C5248" s="199"/>
      <c r="D5248" s="3"/>
      <c r="F5248" s="199"/>
      <c r="H5248" s="201"/>
      <c r="J5248" s="201"/>
      <c r="K5248" s="194"/>
      <c r="L5248" s="195"/>
      <c r="M5248" s="202"/>
    </row>
    <row r="5249" spans="2:13" s="200" customFormat="1">
      <c r="B5249" s="198"/>
      <c r="C5249" s="199"/>
      <c r="D5249" s="3"/>
      <c r="F5249" s="199"/>
      <c r="H5249" s="201"/>
      <c r="J5249" s="201"/>
      <c r="K5249" s="194"/>
      <c r="L5249" s="195"/>
      <c r="M5249" s="202"/>
    </row>
    <row r="5250" spans="2:13" s="200" customFormat="1">
      <c r="B5250" s="198"/>
      <c r="C5250" s="199"/>
      <c r="D5250" s="3"/>
      <c r="F5250" s="199"/>
      <c r="H5250" s="201"/>
      <c r="J5250" s="201"/>
      <c r="K5250" s="194"/>
      <c r="L5250" s="195"/>
      <c r="M5250" s="202"/>
    </row>
    <row r="5251" spans="2:13" s="200" customFormat="1">
      <c r="B5251" s="198"/>
      <c r="C5251" s="199"/>
      <c r="D5251" s="3"/>
      <c r="F5251" s="199"/>
      <c r="H5251" s="201"/>
      <c r="J5251" s="201"/>
      <c r="K5251" s="194"/>
      <c r="L5251" s="195"/>
      <c r="M5251" s="202"/>
    </row>
    <row r="5252" spans="2:13" s="200" customFormat="1">
      <c r="B5252" s="198"/>
      <c r="C5252" s="199"/>
      <c r="D5252" s="3"/>
      <c r="F5252" s="199"/>
      <c r="H5252" s="201"/>
      <c r="J5252" s="201"/>
      <c r="K5252" s="194"/>
      <c r="L5252" s="195"/>
      <c r="M5252" s="202"/>
    </row>
    <row r="5253" spans="2:13" s="200" customFormat="1">
      <c r="B5253" s="198"/>
      <c r="C5253" s="199"/>
      <c r="D5253" s="3"/>
      <c r="F5253" s="199"/>
      <c r="H5253" s="201"/>
      <c r="J5253" s="201"/>
      <c r="K5253" s="194"/>
      <c r="L5253" s="195"/>
      <c r="M5253" s="202"/>
    </row>
    <row r="5254" spans="2:13" s="200" customFormat="1">
      <c r="B5254" s="198"/>
      <c r="C5254" s="199"/>
      <c r="D5254" s="3"/>
      <c r="F5254" s="199"/>
      <c r="H5254" s="201"/>
      <c r="J5254" s="201"/>
      <c r="K5254" s="194"/>
      <c r="L5254" s="195"/>
      <c r="M5254" s="202"/>
    </row>
    <row r="5255" spans="2:13" s="200" customFormat="1">
      <c r="B5255" s="198"/>
      <c r="C5255" s="199"/>
      <c r="D5255" s="3"/>
      <c r="F5255" s="199"/>
      <c r="H5255" s="201"/>
      <c r="J5255" s="201"/>
      <c r="K5255" s="194"/>
      <c r="L5255" s="195"/>
      <c r="M5255" s="202"/>
    </row>
    <row r="5256" spans="2:13" s="200" customFormat="1">
      <c r="B5256" s="198"/>
      <c r="C5256" s="199"/>
      <c r="D5256" s="3"/>
      <c r="F5256" s="199"/>
      <c r="H5256" s="201"/>
      <c r="J5256" s="201"/>
      <c r="K5256" s="194"/>
      <c r="L5256" s="195"/>
      <c r="M5256" s="202"/>
    </row>
    <row r="5257" spans="2:13" s="200" customFormat="1">
      <c r="B5257" s="198"/>
      <c r="C5257" s="199"/>
      <c r="D5257" s="3"/>
      <c r="F5257" s="199"/>
      <c r="H5257" s="201"/>
      <c r="J5257" s="201"/>
      <c r="K5257" s="194"/>
      <c r="L5257" s="195"/>
      <c r="M5257" s="202"/>
    </row>
    <row r="5258" spans="2:13" s="200" customFormat="1">
      <c r="B5258" s="198"/>
      <c r="C5258" s="199"/>
      <c r="D5258" s="3"/>
      <c r="F5258" s="199"/>
      <c r="H5258" s="201"/>
      <c r="J5258" s="201"/>
      <c r="K5258" s="194"/>
      <c r="L5258" s="195"/>
      <c r="M5258" s="202"/>
    </row>
    <row r="5259" spans="2:13" s="200" customFormat="1">
      <c r="B5259" s="198"/>
      <c r="C5259" s="199"/>
      <c r="D5259" s="3"/>
      <c r="F5259" s="199"/>
      <c r="H5259" s="201"/>
      <c r="J5259" s="201"/>
      <c r="K5259" s="194"/>
      <c r="L5259" s="195"/>
      <c r="M5259" s="202"/>
    </row>
    <row r="5260" spans="2:13" s="200" customFormat="1">
      <c r="B5260" s="198"/>
      <c r="C5260" s="199"/>
      <c r="D5260" s="3"/>
      <c r="F5260" s="199"/>
      <c r="H5260" s="201"/>
      <c r="J5260" s="201"/>
      <c r="K5260" s="194"/>
      <c r="L5260" s="195"/>
      <c r="M5260" s="202"/>
    </row>
    <row r="5261" spans="2:13" s="200" customFormat="1">
      <c r="B5261" s="198"/>
      <c r="C5261" s="199"/>
      <c r="D5261" s="3"/>
      <c r="F5261" s="199"/>
      <c r="H5261" s="201"/>
      <c r="J5261" s="201"/>
      <c r="K5261" s="194"/>
      <c r="L5261" s="195"/>
      <c r="M5261" s="202"/>
    </row>
    <row r="5262" spans="2:13" s="200" customFormat="1">
      <c r="B5262" s="198"/>
      <c r="C5262" s="199"/>
      <c r="D5262" s="3"/>
      <c r="F5262" s="199"/>
      <c r="H5262" s="201"/>
      <c r="J5262" s="201"/>
      <c r="K5262" s="194"/>
      <c r="L5262" s="195"/>
      <c r="M5262" s="202"/>
    </row>
    <row r="5263" spans="2:13" s="200" customFormat="1">
      <c r="B5263" s="198"/>
      <c r="C5263" s="199"/>
      <c r="D5263" s="3"/>
      <c r="F5263" s="199"/>
      <c r="H5263" s="201"/>
      <c r="J5263" s="201"/>
      <c r="K5263" s="194"/>
      <c r="L5263" s="195"/>
      <c r="M5263" s="202"/>
    </row>
    <row r="5264" spans="2:13" s="200" customFormat="1">
      <c r="B5264" s="198"/>
      <c r="C5264" s="199"/>
      <c r="D5264" s="3"/>
      <c r="F5264" s="199"/>
      <c r="H5264" s="201"/>
      <c r="J5264" s="201"/>
      <c r="K5264" s="194"/>
      <c r="L5264" s="195"/>
      <c r="M5264" s="202"/>
    </row>
    <row r="5265" spans="2:13" s="200" customFormat="1">
      <c r="B5265" s="198"/>
      <c r="C5265" s="199"/>
      <c r="D5265" s="3"/>
      <c r="F5265" s="199"/>
      <c r="H5265" s="201"/>
      <c r="J5265" s="201"/>
      <c r="K5265" s="194"/>
      <c r="L5265" s="195"/>
      <c r="M5265" s="202"/>
    </row>
    <row r="5266" spans="2:13" s="200" customFormat="1">
      <c r="B5266" s="198"/>
      <c r="C5266" s="199"/>
      <c r="D5266" s="3"/>
      <c r="F5266" s="199"/>
      <c r="H5266" s="201"/>
      <c r="J5266" s="201"/>
      <c r="K5266" s="194"/>
      <c r="L5266" s="195"/>
      <c r="M5266" s="202"/>
    </row>
    <row r="5267" spans="2:13" s="200" customFormat="1">
      <c r="B5267" s="198"/>
      <c r="C5267" s="199"/>
      <c r="D5267" s="3"/>
      <c r="F5267" s="199"/>
      <c r="H5267" s="201"/>
      <c r="J5267" s="201"/>
      <c r="K5267" s="194"/>
      <c r="L5267" s="195"/>
      <c r="M5267" s="202"/>
    </row>
    <row r="5268" spans="2:13" s="200" customFormat="1">
      <c r="B5268" s="198"/>
      <c r="C5268" s="199"/>
      <c r="D5268" s="3"/>
      <c r="F5268" s="199"/>
      <c r="H5268" s="201"/>
      <c r="J5268" s="201"/>
      <c r="K5268" s="194"/>
      <c r="L5268" s="195"/>
      <c r="M5268" s="202"/>
    </row>
    <row r="5269" spans="2:13" s="200" customFormat="1">
      <c r="B5269" s="198"/>
      <c r="C5269" s="199"/>
      <c r="D5269" s="3"/>
      <c r="F5269" s="199"/>
      <c r="H5269" s="201"/>
      <c r="J5269" s="201"/>
      <c r="K5269" s="194"/>
      <c r="L5269" s="195"/>
      <c r="M5269" s="202"/>
    </row>
    <row r="5270" spans="2:13" s="200" customFormat="1">
      <c r="B5270" s="198"/>
      <c r="C5270" s="199"/>
      <c r="D5270" s="3"/>
      <c r="F5270" s="199"/>
      <c r="H5270" s="201"/>
      <c r="J5270" s="201"/>
      <c r="K5270" s="194"/>
      <c r="L5270" s="195"/>
      <c r="M5270" s="202"/>
    </row>
    <row r="5271" spans="2:13" s="200" customFormat="1">
      <c r="B5271" s="198"/>
      <c r="C5271" s="199"/>
      <c r="D5271" s="3"/>
      <c r="F5271" s="199"/>
      <c r="H5271" s="201"/>
      <c r="J5271" s="201"/>
      <c r="K5271" s="194"/>
      <c r="L5271" s="195"/>
      <c r="M5271" s="202"/>
    </row>
    <row r="5272" spans="2:13" s="200" customFormat="1">
      <c r="B5272" s="198"/>
      <c r="C5272" s="199"/>
      <c r="D5272" s="3"/>
      <c r="F5272" s="199"/>
      <c r="H5272" s="201"/>
      <c r="J5272" s="201"/>
      <c r="K5272" s="194"/>
      <c r="L5272" s="195"/>
      <c r="M5272" s="202"/>
    </row>
    <row r="5273" spans="2:13" s="200" customFormat="1">
      <c r="B5273" s="198"/>
      <c r="C5273" s="199"/>
      <c r="D5273" s="3"/>
      <c r="F5273" s="199"/>
      <c r="H5273" s="201"/>
      <c r="J5273" s="201"/>
      <c r="K5273" s="194"/>
      <c r="L5273" s="195"/>
      <c r="M5273" s="202"/>
    </row>
    <row r="5274" spans="2:13" s="200" customFormat="1">
      <c r="B5274" s="198"/>
      <c r="C5274" s="199"/>
      <c r="D5274" s="3"/>
      <c r="F5274" s="199"/>
      <c r="H5274" s="201"/>
      <c r="J5274" s="201"/>
      <c r="K5274" s="194"/>
      <c r="L5274" s="195"/>
      <c r="M5274" s="202"/>
    </row>
    <row r="5275" spans="2:13" s="200" customFormat="1">
      <c r="B5275" s="198"/>
      <c r="C5275" s="199"/>
      <c r="D5275" s="3"/>
      <c r="F5275" s="199"/>
      <c r="H5275" s="201"/>
      <c r="J5275" s="201"/>
      <c r="K5275" s="194"/>
      <c r="L5275" s="195"/>
      <c r="M5275" s="202"/>
    </row>
    <row r="5276" spans="2:13" s="200" customFormat="1">
      <c r="B5276" s="198"/>
      <c r="C5276" s="199"/>
      <c r="D5276" s="3"/>
      <c r="F5276" s="199"/>
      <c r="H5276" s="201"/>
      <c r="J5276" s="201"/>
      <c r="K5276" s="194"/>
      <c r="L5276" s="195"/>
      <c r="M5276" s="202"/>
    </row>
    <row r="5277" spans="2:13" s="200" customFormat="1">
      <c r="B5277" s="198"/>
      <c r="C5277" s="199"/>
      <c r="D5277" s="3"/>
      <c r="F5277" s="199"/>
      <c r="H5277" s="201"/>
      <c r="J5277" s="201"/>
      <c r="K5277" s="194"/>
      <c r="L5277" s="195"/>
      <c r="M5277" s="202"/>
    </row>
    <row r="5278" spans="2:13" s="200" customFormat="1">
      <c r="B5278" s="198"/>
      <c r="C5278" s="199"/>
      <c r="D5278" s="3"/>
      <c r="F5278" s="199"/>
      <c r="H5278" s="201"/>
      <c r="J5278" s="201"/>
      <c r="K5278" s="194"/>
      <c r="L5278" s="195"/>
      <c r="M5278" s="202"/>
    </row>
    <row r="5279" spans="2:13" s="200" customFormat="1">
      <c r="B5279" s="198"/>
      <c r="C5279" s="199"/>
      <c r="D5279" s="3"/>
      <c r="F5279" s="199"/>
      <c r="H5279" s="201"/>
      <c r="J5279" s="201"/>
      <c r="K5279" s="194"/>
      <c r="L5279" s="195"/>
      <c r="M5279" s="202"/>
    </row>
    <row r="5280" spans="2:13" s="200" customFormat="1">
      <c r="B5280" s="198"/>
      <c r="C5280" s="199"/>
      <c r="D5280" s="3"/>
      <c r="F5280" s="199"/>
      <c r="H5280" s="201"/>
      <c r="J5280" s="201"/>
      <c r="K5280" s="194"/>
      <c r="L5280" s="195"/>
      <c r="M5280" s="202"/>
    </row>
    <row r="5281" spans="2:13" s="200" customFormat="1">
      <c r="B5281" s="198"/>
      <c r="C5281" s="199"/>
      <c r="D5281" s="3"/>
      <c r="F5281" s="199"/>
      <c r="H5281" s="201"/>
      <c r="J5281" s="201"/>
      <c r="K5281" s="194"/>
      <c r="L5281" s="195"/>
      <c r="M5281" s="202"/>
    </row>
    <row r="5282" spans="2:13" s="200" customFormat="1">
      <c r="B5282" s="198"/>
      <c r="C5282" s="199"/>
      <c r="D5282" s="3"/>
      <c r="F5282" s="199"/>
      <c r="H5282" s="201"/>
      <c r="J5282" s="201"/>
      <c r="K5282" s="194"/>
      <c r="L5282" s="195"/>
      <c r="M5282" s="202"/>
    </row>
    <row r="5283" spans="2:13" s="200" customFormat="1">
      <c r="B5283" s="198"/>
      <c r="C5283" s="199"/>
      <c r="D5283" s="3"/>
      <c r="F5283" s="199"/>
      <c r="H5283" s="201"/>
      <c r="J5283" s="201"/>
      <c r="K5283" s="194"/>
      <c r="L5283" s="195"/>
      <c r="M5283" s="202"/>
    </row>
    <row r="5284" spans="2:13" s="200" customFormat="1">
      <c r="B5284" s="198"/>
      <c r="C5284" s="199"/>
      <c r="D5284" s="3"/>
      <c r="F5284" s="199"/>
      <c r="H5284" s="201"/>
      <c r="J5284" s="201"/>
      <c r="K5284" s="194"/>
      <c r="L5284" s="195"/>
      <c r="M5284" s="202"/>
    </row>
    <row r="5285" spans="2:13" s="200" customFormat="1">
      <c r="B5285" s="198"/>
      <c r="C5285" s="199"/>
      <c r="D5285" s="3"/>
      <c r="F5285" s="199"/>
      <c r="H5285" s="201"/>
      <c r="J5285" s="201"/>
      <c r="K5285" s="194"/>
      <c r="L5285" s="195"/>
      <c r="M5285" s="202"/>
    </row>
    <row r="5286" spans="2:13" s="200" customFormat="1">
      <c r="B5286" s="198"/>
      <c r="C5286" s="199"/>
      <c r="D5286" s="3"/>
      <c r="F5286" s="199"/>
      <c r="H5286" s="201"/>
      <c r="J5286" s="201"/>
      <c r="K5286" s="194"/>
      <c r="L5286" s="195"/>
      <c r="M5286" s="202"/>
    </row>
    <row r="5287" spans="2:13" s="200" customFormat="1">
      <c r="B5287" s="198"/>
      <c r="C5287" s="199"/>
      <c r="D5287" s="3"/>
      <c r="F5287" s="199"/>
      <c r="H5287" s="201"/>
      <c r="J5287" s="201"/>
      <c r="K5287" s="194"/>
      <c r="L5287" s="195"/>
      <c r="M5287" s="202"/>
    </row>
    <row r="5288" spans="2:13" s="200" customFormat="1">
      <c r="B5288" s="198"/>
      <c r="C5288" s="199"/>
      <c r="D5288" s="3"/>
      <c r="F5288" s="199"/>
      <c r="H5288" s="201"/>
      <c r="J5288" s="201"/>
      <c r="K5288" s="194"/>
      <c r="L5288" s="195"/>
      <c r="M5288" s="202"/>
    </row>
    <row r="5289" spans="2:13" s="200" customFormat="1">
      <c r="B5289" s="198"/>
      <c r="C5289" s="199"/>
      <c r="D5289" s="3"/>
      <c r="F5289" s="199"/>
      <c r="H5289" s="201"/>
      <c r="J5289" s="201"/>
      <c r="K5289" s="194"/>
      <c r="L5289" s="195"/>
      <c r="M5289" s="202"/>
    </row>
    <row r="5290" spans="2:13" s="200" customFormat="1">
      <c r="B5290" s="198"/>
      <c r="C5290" s="199"/>
      <c r="D5290" s="3"/>
      <c r="F5290" s="199"/>
      <c r="H5290" s="201"/>
      <c r="J5290" s="201"/>
      <c r="K5290" s="194"/>
      <c r="L5290" s="195"/>
      <c r="M5290" s="202"/>
    </row>
    <row r="5291" spans="2:13" s="200" customFormat="1">
      <c r="B5291" s="198"/>
      <c r="C5291" s="199"/>
      <c r="D5291" s="3"/>
      <c r="F5291" s="199"/>
      <c r="H5291" s="201"/>
      <c r="J5291" s="201"/>
      <c r="K5291" s="194"/>
      <c r="L5291" s="195"/>
      <c r="M5291" s="202"/>
    </row>
    <row r="5292" spans="2:13" s="200" customFormat="1">
      <c r="B5292" s="198"/>
      <c r="C5292" s="199"/>
      <c r="D5292" s="3"/>
      <c r="F5292" s="199"/>
      <c r="H5292" s="201"/>
      <c r="J5292" s="201"/>
      <c r="K5292" s="194"/>
      <c r="L5292" s="195"/>
      <c r="M5292" s="202"/>
    </row>
    <row r="5293" spans="2:13" s="200" customFormat="1">
      <c r="B5293" s="198"/>
      <c r="C5293" s="199"/>
      <c r="D5293" s="3"/>
      <c r="F5293" s="199"/>
      <c r="H5293" s="201"/>
      <c r="J5293" s="201"/>
      <c r="K5293" s="194"/>
      <c r="L5293" s="195"/>
      <c r="M5293" s="202"/>
    </row>
    <row r="5294" spans="2:13" s="200" customFormat="1">
      <c r="B5294" s="198"/>
      <c r="C5294" s="199"/>
      <c r="D5294" s="3"/>
      <c r="F5294" s="199"/>
      <c r="H5294" s="201"/>
      <c r="J5294" s="201"/>
      <c r="K5294" s="194"/>
      <c r="L5294" s="195"/>
      <c r="M5294" s="202"/>
    </row>
    <row r="5295" spans="2:13" s="200" customFormat="1">
      <c r="B5295" s="198"/>
      <c r="C5295" s="199"/>
      <c r="D5295" s="3"/>
      <c r="F5295" s="199"/>
      <c r="H5295" s="201"/>
      <c r="J5295" s="201"/>
      <c r="K5295" s="194"/>
      <c r="L5295" s="195"/>
      <c r="M5295" s="202"/>
    </row>
    <row r="5296" spans="2:13" s="200" customFormat="1">
      <c r="B5296" s="198"/>
      <c r="C5296" s="199"/>
      <c r="D5296" s="3"/>
      <c r="F5296" s="199"/>
      <c r="H5296" s="201"/>
      <c r="J5296" s="201"/>
      <c r="K5296" s="194"/>
      <c r="L5296" s="195"/>
      <c r="M5296" s="202"/>
    </row>
    <row r="5297" spans="2:13" s="200" customFormat="1">
      <c r="B5297" s="198"/>
      <c r="C5297" s="199"/>
      <c r="D5297" s="3"/>
      <c r="F5297" s="199"/>
      <c r="H5297" s="201"/>
      <c r="J5297" s="201"/>
      <c r="K5297" s="194"/>
      <c r="L5297" s="195"/>
      <c r="M5297" s="202"/>
    </row>
    <row r="5298" spans="2:13" s="200" customFormat="1">
      <c r="B5298" s="198"/>
      <c r="C5298" s="199"/>
      <c r="D5298" s="3"/>
      <c r="F5298" s="199"/>
      <c r="H5298" s="201"/>
      <c r="J5298" s="201"/>
      <c r="K5298" s="194"/>
      <c r="L5298" s="195"/>
      <c r="M5298" s="202"/>
    </row>
    <row r="5299" spans="2:13" s="200" customFormat="1">
      <c r="B5299" s="198"/>
      <c r="C5299" s="199"/>
      <c r="D5299" s="3"/>
      <c r="F5299" s="199"/>
      <c r="H5299" s="201"/>
      <c r="J5299" s="201"/>
      <c r="K5299" s="194"/>
      <c r="L5299" s="195"/>
      <c r="M5299" s="202"/>
    </row>
    <row r="5300" spans="2:13" s="200" customFormat="1">
      <c r="B5300" s="198"/>
      <c r="C5300" s="199"/>
      <c r="D5300" s="3"/>
      <c r="F5300" s="199"/>
      <c r="H5300" s="201"/>
      <c r="J5300" s="201"/>
      <c r="K5300" s="194"/>
      <c r="L5300" s="195"/>
      <c r="M5300" s="202"/>
    </row>
    <row r="5301" spans="2:13" s="200" customFormat="1">
      <c r="B5301" s="198"/>
      <c r="C5301" s="199"/>
      <c r="D5301" s="3"/>
      <c r="F5301" s="199"/>
      <c r="H5301" s="201"/>
      <c r="J5301" s="201"/>
      <c r="K5301" s="194"/>
      <c r="L5301" s="195"/>
      <c r="M5301" s="202"/>
    </row>
    <row r="5302" spans="2:13" s="200" customFormat="1">
      <c r="B5302" s="198"/>
      <c r="C5302" s="199"/>
      <c r="D5302" s="3"/>
      <c r="F5302" s="199"/>
      <c r="H5302" s="201"/>
      <c r="J5302" s="201"/>
      <c r="K5302" s="194"/>
      <c r="L5302" s="195"/>
      <c r="M5302" s="202"/>
    </row>
    <row r="5303" spans="2:13" s="200" customFormat="1">
      <c r="B5303" s="198"/>
      <c r="C5303" s="199"/>
      <c r="D5303" s="3"/>
      <c r="F5303" s="199"/>
      <c r="H5303" s="201"/>
      <c r="J5303" s="201"/>
      <c r="K5303" s="194"/>
      <c r="L5303" s="195"/>
      <c r="M5303" s="202"/>
    </row>
    <row r="5304" spans="2:13" s="200" customFormat="1">
      <c r="B5304" s="198"/>
      <c r="C5304" s="199"/>
      <c r="D5304" s="3"/>
      <c r="F5304" s="199"/>
      <c r="H5304" s="201"/>
      <c r="J5304" s="201"/>
      <c r="K5304" s="194"/>
      <c r="L5304" s="195"/>
      <c r="M5304" s="202"/>
    </row>
    <row r="5305" spans="2:13" s="200" customFormat="1">
      <c r="B5305" s="198"/>
      <c r="C5305" s="199"/>
      <c r="D5305" s="3"/>
      <c r="F5305" s="199"/>
      <c r="H5305" s="201"/>
      <c r="J5305" s="201"/>
      <c r="K5305" s="194"/>
      <c r="L5305" s="195"/>
      <c r="M5305" s="202"/>
    </row>
    <row r="5306" spans="2:13" s="200" customFormat="1">
      <c r="B5306" s="198"/>
      <c r="C5306" s="199"/>
      <c r="D5306" s="3"/>
      <c r="F5306" s="199"/>
      <c r="H5306" s="201"/>
      <c r="J5306" s="201"/>
      <c r="K5306" s="194"/>
      <c r="L5306" s="195"/>
      <c r="M5306" s="202"/>
    </row>
    <row r="5307" spans="2:13" s="200" customFormat="1">
      <c r="B5307" s="198"/>
      <c r="C5307" s="199"/>
      <c r="D5307" s="3"/>
      <c r="F5307" s="199"/>
      <c r="H5307" s="201"/>
      <c r="J5307" s="201"/>
      <c r="K5307" s="194"/>
      <c r="L5307" s="195"/>
      <c r="M5307" s="202"/>
    </row>
    <row r="5308" spans="2:13" s="200" customFormat="1">
      <c r="B5308" s="198"/>
      <c r="C5308" s="199"/>
      <c r="D5308" s="3"/>
      <c r="F5308" s="199"/>
      <c r="H5308" s="201"/>
      <c r="J5308" s="201"/>
      <c r="K5308" s="194"/>
      <c r="L5308" s="195"/>
      <c r="M5308" s="202"/>
    </row>
    <row r="5309" spans="2:13" s="200" customFormat="1">
      <c r="B5309" s="198"/>
      <c r="C5309" s="199"/>
      <c r="D5309" s="3"/>
      <c r="F5309" s="199"/>
      <c r="H5309" s="201"/>
      <c r="J5309" s="201"/>
      <c r="K5309" s="194"/>
      <c r="L5309" s="195"/>
      <c r="M5309" s="202"/>
    </row>
    <row r="5310" spans="2:13" s="200" customFormat="1">
      <c r="B5310" s="198"/>
      <c r="C5310" s="199"/>
      <c r="D5310" s="3"/>
      <c r="F5310" s="199"/>
      <c r="H5310" s="201"/>
      <c r="J5310" s="201"/>
      <c r="K5310" s="194"/>
      <c r="L5310" s="195"/>
      <c r="M5310" s="202"/>
    </row>
    <row r="5311" spans="2:13" s="200" customFormat="1">
      <c r="B5311" s="198"/>
      <c r="C5311" s="199"/>
      <c r="D5311" s="3"/>
      <c r="F5311" s="199"/>
      <c r="H5311" s="201"/>
      <c r="J5311" s="201"/>
      <c r="K5311" s="194"/>
      <c r="L5311" s="195"/>
      <c r="M5311" s="202"/>
    </row>
    <row r="5312" spans="2:13" s="200" customFormat="1">
      <c r="B5312" s="198"/>
      <c r="C5312" s="199"/>
      <c r="D5312" s="3"/>
      <c r="F5312" s="199"/>
      <c r="H5312" s="201"/>
      <c r="J5312" s="201"/>
      <c r="K5312" s="194"/>
      <c r="L5312" s="195"/>
      <c r="M5312" s="202"/>
    </row>
    <row r="5313" spans="2:13" s="200" customFormat="1">
      <c r="B5313" s="198"/>
      <c r="C5313" s="199"/>
      <c r="D5313" s="3"/>
      <c r="F5313" s="199"/>
      <c r="H5313" s="201"/>
      <c r="J5313" s="201"/>
      <c r="K5313" s="194"/>
      <c r="L5313" s="195"/>
      <c r="M5313" s="202"/>
    </row>
    <row r="5314" spans="2:13" s="200" customFormat="1">
      <c r="B5314" s="198"/>
      <c r="C5314" s="199"/>
      <c r="D5314" s="3"/>
      <c r="F5314" s="199"/>
      <c r="H5314" s="201"/>
      <c r="J5314" s="201"/>
      <c r="K5314" s="194"/>
      <c r="L5314" s="195"/>
      <c r="M5314" s="202"/>
    </row>
    <row r="5315" spans="2:13" s="200" customFormat="1">
      <c r="B5315" s="198"/>
      <c r="C5315" s="199"/>
      <c r="D5315" s="3"/>
      <c r="F5315" s="199"/>
      <c r="H5315" s="201"/>
      <c r="J5315" s="201"/>
      <c r="K5315" s="194"/>
      <c r="L5315" s="195"/>
      <c r="M5315" s="202"/>
    </row>
    <row r="5316" spans="2:13" s="200" customFormat="1">
      <c r="B5316" s="198"/>
      <c r="C5316" s="199"/>
      <c r="D5316" s="3"/>
      <c r="F5316" s="199"/>
      <c r="H5316" s="201"/>
      <c r="J5316" s="201"/>
      <c r="K5316" s="194"/>
      <c r="L5316" s="195"/>
      <c r="M5316" s="202"/>
    </row>
    <row r="5317" spans="2:13" s="200" customFormat="1">
      <c r="B5317" s="198"/>
      <c r="C5317" s="199"/>
      <c r="D5317" s="3"/>
      <c r="F5317" s="199"/>
      <c r="H5317" s="201"/>
      <c r="J5317" s="201"/>
      <c r="K5317" s="194"/>
      <c r="L5317" s="195"/>
      <c r="M5317" s="202"/>
    </row>
    <row r="5318" spans="2:13" s="200" customFormat="1">
      <c r="B5318" s="198"/>
      <c r="C5318" s="199"/>
      <c r="D5318" s="3"/>
      <c r="F5318" s="199"/>
      <c r="H5318" s="201"/>
      <c r="J5318" s="201"/>
      <c r="K5318" s="194"/>
      <c r="L5318" s="195"/>
      <c r="M5318" s="202"/>
    </row>
    <row r="5319" spans="2:13" s="200" customFormat="1">
      <c r="B5319" s="198"/>
      <c r="C5319" s="199"/>
      <c r="D5319" s="3"/>
      <c r="F5319" s="199"/>
      <c r="H5319" s="201"/>
      <c r="J5319" s="201"/>
      <c r="K5319" s="194"/>
      <c r="L5319" s="195"/>
      <c r="M5319" s="202"/>
    </row>
    <row r="5320" spans="2:13" s="200" customFormat="1">
      <c r="B5320" s="198"/>
      <c r="C5320" s="199"/>
      <c r="D5320" s="3"/>
      <c r="F5320" s="199"/>
      <c r="H5320" s="201"/>
      <c r="J5320" s="201"/>
      <c r="K5320" s="194"/>
      <c r="L5320" s="195"/>
      <c r="M5320" s="202"/>
    </row>
    <row r="5321" spans="2:13" s="200" customFormat="1">
      <c r="B5321" s="198"/>
      <c r="C5321" s="199"/>
      <c r="D5321" s="3"/>
      <c r="F5321" s="199"/>
      <c r="H5321" s="201"/>
      <c r="J5321" s="201"/>
      <c r="K5321" s="194"/>
      <c r="L5321" s="195"/>
      <c r="M5321" s="202"/>
    </row>
    <row r="5322" spans="2:13" s="200" customFormat="1">
      <c r="B5322" s="198"/>
      <c r="C5322" s="199"/>
      <c r="D5322" s="3"/>
      <c r="F5322" s="199"/>
      <c r="H5322" s="201"/>
      <c r="J5322" s="201"/>
      <c r="K5322" s="194"/>
      <c r="L5322" s="195"/>
      <c r="M5322" s="202"/>
    </row>
    <row r="5323" spans="2:13" s="200" customFormat="1">
      <c r="B5323" s="198"/>
      <c r="C5323" s="199"/>
      <c r="D5323" s="3"/>
      <c r="F5323" s="199"/>
      <c r="H5323" s="201"/>
      <c r="J5323" s="201"/>
      <c r="K5323" s="194"/>
      <c r="L5323" s="195"/>
      <c r="M5323" s="202"/>
    </row>
    <row r="5324" spans="2:13" s="200" customFormat="1">
      <c r="B5324" s="198"/>
      <c r="C5324" s="199"/>
      <c r="D5324" s="3"/>
      <c r="F5324" s="199"/>
      <c r="H5324" s="201"/>
      <c r="J5324" s="201"/>
      <c r="K5324" s="194"/>
      <c r="L5324" s="195"/>
      <c r="M5324" s="202"/>
    </row>
    <row r="5325" spans="2:13" s="200" customFormat="1">
      <c r="B5325" s="198"/>
      <c r="C5325" s="199"/>
      <c r="D5325" s="3"/>
      <c r="F5325" s="199"/>
      <c r="H5325" s="201"/>
      <c r="J5325" s="201"/>
      <c r="K5325" s="194"/>
      <c r="L5325" s="195"/>
      <c r="M5325" s="202"/>
    </row>
    <row r="5326" spans="2:13" s="200" customFormat="1">
      <c r="B5326" s="198"/>
      <c r="C5326" s="199"/>
      <c r="D5326" s="3"/>
      <c r="F5326" s="199"/>
      <c r="H5326" s="201"/>
      <c r="J5326" s="201"/>
      <c r="K5326" s="194"/>
      <c r="L5326" s="195"/>
      <c r="M5326" s="202"/>
    </row>
    <row r="5327" spans="2:13" s="200" customFormat="1">
      <c r="B5327" s="198"/>
      <c r="C5327" s="199"/>
      <c r="D5327" s="3"/>
      <c r="F5327" s="199"/>
      <c r="H5327" s="201"/>
      <c r="J5327" s="201"/>
      <c r="K5327" s="194"/>
      <c r="L5327" s="195"/>
      <c r="M5327" s="202"/>
    </row>
    <row r="5328" spans="2:13" s="200" customFormat="1">
      <c r="B5328" s="198"/>
      <c r="C5328" s="199"/>
      <c r="D5328" s="3"/>
      <c r="F5328" s="199"/>
      <c r="H5328" s="201"/>
      <c r="J5328" s="201"/>
      <c r="K5328" s="194"/>
      <c r="L5328" s="195"/>
      <c r="M5328" s="202"/>
    </row>
    <row r="5329" spans="2:13" s="200" customFormat="1">
      <c r="B5329" s="198"/>
      <c r="C5329" s="199"/>
      <c r="D5329" s="3"/>
      <c r="F5329" s="199"/>
      <c r="H5329" s="201"/>
      <c r="J5329" s="201"/>
      <c r="K5329" s="194"/>
      <c r="L5329" s="195"/>
      <c r="M5329" s="202"/>
    </row>
    <row r="5330" spans="2:13" s="200" customFormat="1">
      <c r="B5330" s="198"/>
      <c r="C5330" s="199"/>
      <c r="D5330" s="3"/>
      <c r="F5330" s="199"/>
      <c r="H5330" s="201"/>
      <c r="J5330" s="201"/>
      <c r="K5330" s="194"/>
      <c r="L5330" s="195"/>
      <c r="M5330" s="202"/>
    </row>
    <row r="5331" spans="2:13" s="200" customFormat="1">
      <c r="B5331" s="198"/>
      <c r="C5331" s="199"/>
      <c r="D5331" s="3"/>
      <c r="F5331" s="199"/>
      <c r="H5331" s="201"/>
      <c r="J5331" s="201"/>
      <c r="K5331" s="194"/>
      <c r="L5331" s="195"/>
      <c r="M5331" s="202"/>
    </row>
    <row r="5332" spans="2:13" s="200" customFormat="1">
      <c r="B5332" s="198"/>
      <c r="C5332" s="199"/>
      <c r="D5332" s="3"/>
      <c r="F5332" s="199"/>
      <c r="H5332" s="201"/>
      <c r="J5332" s="201"/>
      <c r="K5332" s="194"/>
      <c r="L5332" s="195"/>
      <c r="M5332" s="202"/>
    </row>
    <row r="5333" spans="2:13" s="200" customFormat="1">
      <c r="B5333" s="198"/>
      <c r="C5333" s="199"/>
      <c r="D5333" s="3"/>
      <c r="F5333" s="199"/>
      <c r="H5333" s="201"/>
      <c r="J5333" s="201"/>
      <c r="K5333" s="194"/>
      <c r="L5333" s="195"/>
      <c r="M5333" s="202"/>
    </row>
    <row r="5334" spans="2:13" s="200" customFormat="1">
      <c r="B5334" s="198"/>
      <c r="C5334" s="199"/>
      <c r="D5334" s="3"/>
      <c r="F5334" s="199"/>
      <c r="H5334" s="201"/>
      <c r="J5334" s="201"/>
      <c r="K5334" s="194"/>
      <c r="L5334" s="195"/>
      <c r="M5334" s="202"/>
    </row>
    <row r="5335" spans="2:13" s="200" customFormat="1">
      <c r="B5335" s="198"/>
      <c r="C5335" s="199"/>
      <c r="D5335" s="3"/>
      <c r="F5335" s="199"/>
      <c r="H5335" s="201"/>
      <c r="J5335" s="201"/>
      <c r="K5335" s="194"/>
      <c r="L5335" s="195"/>
      <c r="M5335" s="202"/>
    </row>
    <row r="5336" spans="2:13" s="200" customFormat="1">
      <c r="B5336" s="198"/>
      <c r="C5336" s="199"/>
      <c r="D5336" s="3"/>
      <c r="F5336" s="199"/>
      <c r="H5336" s="201"/>
      <c r="J5336" s="201"/>
      <c r="K5336" s="194"/>
      <c r="L5336" s="195"/>
      <c r="M5336" s="202"/>
    </row>
    <row r="5337" spans="2:13" s="200" customFormat="1">
      <c r="B5337" s="198"/>
      <c r="C5337" s="199"/>
      <c r="D5337" s="3"/>
      <c r="F5337" s="199"/>
      <c r="H5337" s="201"/>
      <c r="J5337" s="201"/>
      <c r="K5337" s="194"/>
      <c r="L5337" s="195"/>
      <c r="M5337" s="202"/>
    </row>
    <row r="5338" spans="2:13" s="200" customFormat="1">
      <c r="B5338" s="198"/>
      <c r="C5338" s="199"/>
      <c r="D5338" s="3"/>
      <c r="F5338" s="199"/>
      <c r="H5338" s="201"/>
      <c r="J5338" s="201"/>
      <c r="K5338" s="194"/>
      <c r="L5338" s="195"/>
      <c r="M5338" s="202"/>
    </row>
    <row r="5339" spans="2:13" s="200" customFormat="1">
      <c r="B5339" s="198"/>
      <c r="C5339" s="199"/>
      <c r="D5339" s="3"/>
      <c r="F5339" s="199"/>
      <c r="H5339" s="201"/>
      <c r="J5339" s="201"/>
      <c r="K5339" s="194"/>
      <c r="L5339" s="195"/>
      <c r="M5339" s="202"/>
    </row>
    <row r="5340" spans="2:13" s="200" customFormat="1">
      <c r="B5340" s="198"/>
      <c r="C5340" s="199"/>
      <c r="D5340" s="3"/>
      <c r="F5340" s="199"/>
      <c r="H5340" s="201"/>
      <c r="J5340" s="201"/>
      <c r="K5340" s="194"/>
      <c r="L5340" s="195"/>
      <c r="M5340" s="202"/>
    </row>
    <row r="5341" spans="2:13" s="200" customFormat="1">
      <c r="B5341" s="198"/>
      <c r="C5341" s="199"/>
      <c r="D5341" s="3"/>
      <c r="F5341" s="199"/>
      <c r="H5341" s="201"/>
      <c r="J5341" s="201"/>
      <c r="K5341" s="194"/>
      <c r="L5341" s="195"/>
      <c r="M5341" s="202"/>
    </row>
    <row r="5342" spans="2:13" s="200" customFormat="1">
      <c r="B5342" s="198"/>
      <c r="C5342" s="199"/>
      <c r="D5342" s="3"/>
      <c r="F5342" s="199"/>
      <c r="H5342" s="201"/>
      <c r="J5342" s="201"/>
      <c r="K5342" s="194"/>
      <c r="L5342" s="195"/>
      <c r="M5342" s="202"/>
    </row>
    <row r="5343" spans="2:13" s="200" customFormat="1">
      <c r="B5343" s="198"/>
      <c r="C5343" s="199"/>
      <c r="D5343" s="3"/>
      <c r="F5343" s="199"/>
      <c r="H5343" s="201"/>
      <c r="J5343" s="201"/>
      <c r="K5343" s="194"/>
      <c r="L5343" s="195"/>
      <c r="M5343" s="202"/>
    </row>
    <row r="5344" spans="2:13" s="200" customFormat="1">
      <c r="B5344" s="198"/>
      <c r="C5344" s="199"/>
      <c r="D5344" s="3"/>
      <c r="F5344" s="199"/>
      <c r="H5344" s="201"/>
      <c r="J5344" s="201"/>
      <c r="K5344" s="194"/>
      <c r="L5344" s="195"/>
      <c r="M5344" s="202"/>
    </row>
    <row r="5345" spans="2:13" s="200" customFormat="1">
      <c r="B5345" s="198"/>
      <c r="C5345" s="199"/>
      <c r="D5345" s="3"/>
      <c r="F5345" s="199"/>
      <c r="H5345" s="201"/>
      <c r="J5345" s="201"/>
      <c r="K5345" s="194"/>
      <c r="L5345" s="195"/>
      <c r="M5345" s="202"/>
    </row>
    <row r="5346" spans="2:13" s="200" customFormat="1">
      <c r="B5346" s="198"/>
      <c r="C5346" s="199"/>
      <c r="D5346" s="3"/>
      <c r="F5346" s="199"/>
      <c r="H5346" s="201"/>
      <c r="J5346" s="201"/>
      <c r="K5346" s="194"/>
      <c r="L5346" s="195"/>
      <c r="M5346" s="202"/>
    </row>
    <row r="5347" spans="2:13" s="200" customFormat="1">
      <c r="B5347" s="198"/>
      <c r="C5347" s="199"/>
      <c r="D5347" s="3"/>
      <c r="F5347" s="199"/>
      <c r="H5347" s="201"/>
      <c r="J5347" s="201"/>
      <c r="K5347" s="194"/>
      <c r="L5347" s="195"/>
      <c r="M5347" s="202"/>
    </row>
    <row r="5348" spans="2:13" s="200" customFormat="1">
      <c r="B5348" s="198"/>
      <c r="C5348" s="199"/>
      <c r="D5348" s="3"/>
      <c r="F5348" s="199"/>
      <c r="H5348" s="201"/>
      <c r="J5348" s="201"/>
      <c r="K5348" s="194"/>
      <c r="L5348" s="195"/>
      <c r="M5348" s="202"/>
    </row>
    <row r="5349" spans="2:13" s="200" customFormat="1">
      <c r="B5349" s="198"/>
      <c r="C5349" s="199"/>
      <c r="D5349" s="3"/>
      <c r="F5349" s="199"/>
      <c r="H5349" s="201"/>
      <c r="J5349" s="201"/>
      <c r="K5349" s="194"/>
      <c r="L5349" s="195"/>
      <c r="M5349" s="202"/>
    </row>
    <row r="5350" spans="2:13" s="200" customFormat="1">
      <c r="B5350" s="198"/>
      <c r="C5350" s="199"/>
      <c r="D5350" s="3"/>
      <c r="F5350" s="199"/>
      <c r="H5350" s="201"/>
      <c r="J5350" s="201"/>
      <c r="K5350" s="194"/>
      <c r="L5350" s="195"/>
      <c r="M5350" s="202"/>
    </row>
    <row r="5351" spans="2:13" s="200" customFormat="1">
      <c r="B5351" s="198"/>
      <c r="C5351" s="199"/>
      <c r="D5351" s="3"/>
      <c r="F5351" s="199"/>
      <c r="H5351" s="201"/>
      <c r="J5351" s="201"/>
      <c r="K5351" s="194"/>
      <c r="L5351" s="195"/>
      <c r="M5351" s="202"/>
    </row>
    <row r="5352" spans="2:13" s="200" customFormat="1">
      <c r="B5352" s="198"/>
      <c r="C5352" s="199"/>
      <c r="D5352" s="3"/>
      <c r="F5352" s="199"/>
      <c r="H5352" s="201"/>
      <c r="J5352" s="201"/>
      <c r="K5352" s="194"/>
      <c r="L5352" s="195"/>
      <c r="M5352" s="202"/>
    </row>
    <row r="5353" spans="2:13" s="200" customFormat="1">
      <c r="B5353" s="198"/>
      <c r="C5353" s="199"/>
      <c r="D5353" s="3"/>
      <c r="F5353" s="199"/>
      <c r="H5353" s="201"/>
      <c r="J5353" s="201"/>
      <c r="K5353" s="194"/>
      <c r="L5353" s="195"/>
      <c r="M5353" s="202"/>
    </row>
    <row r="5354" spans="2:13" s="200" customFormat="1">
      <c r="B5354" s="198"/>
      <c r="C5354" s="199"/>
      <c r="D5354" s="3"/>
      <c r="F5354" s="199"/>
      <c r="H5354" s="201"/>
      <c r="J5354" s="201"/>
      <c r="K5354" s="194"/>
      <c r="L5354" s="195"/>
      <c r="M5354" s="202"/>
    </row>
    <row r="5355" spans="2:13" s="200" customFormat="1">
      <c r="B5355" s="198"/>
      <c r="C5355" s="199"/>
      <c r="D5355" s="3"/>
      <c r="F5355" s="199"/>
      <c r="H5355" s="201"/>
      <c r="J5355" s="201"/>
      <c r="K5355" s="194"/>
      <c r="L5355" s="195"/>
      <c r="M5355" s="202"/>
    </row>
    <row r="5356" spans="2:13" s="200" customFormat="1">
      <c r="B5356" s="198"/>
      <c r="C5356" s="199"/>
      <c r="D5356" s="3"/>
      <c r="F5356" s="199"/>
      <c r="H5356" s="201"/>
      <c r="J5356" s="201"/>
      <c r="K5356" s="194"/>
      <c r="L5356" s="195"/>
      <c r="M5356" s="202"/>
    </row>
    <row r="5357" spans="2:13" s="200" customFormat="1">
      <c r="B5357" s="198"/>
      <c r="C5357" s="199"/>
      <c r="D5357" s="3"/>
      <c r="F5357" s="199"/>
      <c r="H5357" s="201"/>
      <c r="J5357" s="201"/>
      <c r="K5357" s="194"/>
      <c r="L5357" s="195"/>
      <c r="M5357" s="202"/>
    </row>
    <row r="5358" spans="2:13" s="200" customFormat="1">
      <c r="B5358" s="198"/>
      <c r="C5358" s="199"/>
      <c r="D5358" s="3"/>
      <c r="F5358" s="199"/>
      <c r="H5358" s="201"/>
      <c r="J5358" s="201"/>
      <c r="K5358" s="194"/>
      <c r="L5358" s="195"/>
      <c r="M5358" s="202"/>
    </row>
    <row r="5359" spans="2:13" s="200" customFormat="1">
      <c r="B5359" s="198"/>
      <c r="C5359" s="199"/>
      <c r="D5359" s="3"/>
      <c r="F5359" s="199"/>
      <c r="H5359" s="201"/>
      <c r="J5359" s="201"/>
      <c r="K5359" s="194"/>
      <c r="L5359" s="195"/>
      <c r="M5359" s="202"/>
    </row>
    <row r="5360" spans="2:13" s="200" customFormat="1">
      <c r="B5360" s="198"/>
      <c r="C5360" s="199"/>
      <c r="D5360" s="3"/>
      <c r="F5360" s="199"/>
      <c r="H5360" s="201"/>
      <c r="J5360" s="201"/>
      <c r="K5360" s="194"/>
      <c r="L5360" s="195"/>
      <c r="M5360" s="202"/>
    </row>
    <row r="5361" spans="2:13" s="200" customFormat="1">
      <c r="B5361" s="198"/>
      <c r="C5361" s="199"/>
      <c r="D5361" s="3"/>
      <c r="F5361" s="199"/>
      <c r="H5361" s="201"/>
      <c r="J5361" s="201"/>
      <c r="K5361" s="194"/>
      <c r="L5361" s="195"/>
      <c r="M5361" s="202"/>
    </row>
    <row r="5362" spans="2:13" s="200" customFormat="1">
      <c r="B5362" s="198"/>
      <c r="C5362" s="199"/>
      <c r="D5362" s="3"/>
      <c r="F5362" s="199"/>
      <c r="H5362" s="201"/>
      <c r="J5362" s="201"/>
      <c r="K5362" s="194"/>
      <c r="L5362" s="195"/>
      <c r="M5362" s="202"/>
    </row>
    <row r="5363" spans="2:13" s="200" customFormat="1">
      <c r="B5363" s="198"/>
      <c r="C5363" s="199"/>
      <c r="D5363" s="3"/>
      <c r="F5363" s="199"/>
      <c r="H5363" s="201"/>
      <c r="J5363" s="201"/>
      <c r="K5363" s="194"/>
      <c r="L5363" s="195"/>
      <c r="M5363" s="202"/>
    </row>
    <row r="5364" spans="2:13" s="200" customFormat="1">
      <c r="B5364" s="198"/>
      <c r="C5364" s="199"/>
      <c r="D5364" s="3"/>
      <c r="F5364" s="199"/>
      <c r="H5364" s="201"/>
      <c r="J5364" s="201"/>
      <c r="K5364" s="194"/>
      <c r="L5364" s="195"/>
      <c r="M5364" s="202"/>
    </row>
    <row r="5365" spans="2:13" s="200" customFormat="1">
      <c r="B5365" s="198"/>
      <c r="C5365" s="199"/>
      <c r="D5365" s="3"/>
      <c r="F5365" s="199"/>
      <c r="H5365" s="201"/>
      <c r="J5365" s="201"/>
      <c r="K5365" s="194"/>
      <c r="L5365" s="195"/>
      <c r="M5365" s="202"/>
    </row>
    <row r="5366" spans="2:13" s="200" customFormat="1">
      <c r="B5366" s="198"/>
      <c r="C5366" s="199"/>
      <c r="D5366" s="3"/>
      <c r="F5366" s="199"/>
      <c r="H5366" s="201"/>
      <c r="J5366" s="201"/>
      <c r="K5366" s="194"/>
      <c r="L5366" s="195"/>
      <c r="M5366" s="202"/>
    </row>
    <row r="5367" spans="2:13" s="200" customFormat="1">
      <c r="B5367" s="198"/>
      <c r="C5367" s="199"/>
      <c r="D5367" s="3"/>
      <c r="F5367" s="199"/>
      <c r="H5367" s="201"/>
      <c r="J5367" s="201"/>
      <c r="K5367" s="194"/>
      <c r="L5367" s="195"/>
      <c r="M5367" s="202"/>
    </row>
    <row r="5368" spans="2:13" s="200" customFormat="1">
      <c r="B5368" s="198"/>
      <c r="C5368" s="199"/>
      <c r="D5368" s="3"/>
      <c r="F5368" s="199"/>
      <c r="H5368" s="201"/>
      <c r="J5368" s="201"/>
      <c r="K5368" s="194"/>
      <c r="L5368" s="195"/>
      <c r="M5368" s="202"/>
    </row>
    <row r="5369" spans="2:13" s="200" customFormat="1">
      <c r="B5369" s="198"/>
      <c r="C5369" s="199"/>
      <c r="D5369" s="3"/>
      <c r="F5369" s="199"/>
      <c r="H5369" s="201"/>
      <c r="J5369" s="201"/>
      <c r="K5369" s="194"/>
      <c r="L5369" s="195"/>
      <c r="M5369" s="202"/>
    </row>
    <row r="5370" spans="2:13" s="200" customFormat="1">
      <c r="B5370" s="198"/>
      <c r="C5370" s="199"/>
      <c r="D5370" s="3"/>
      <c r="F5370" s="199"/>
      <c r="H5370" s="201"/>
      <c r="J5370" s="201"/>
      <c r="K5370" s="194"/>
      <c r="L5370" s="195"/>
      <c r="M5370" s="202"/>
    </row>
    <row r="5371" spans="2:13" s="200" customFormat="1">
      <c r="B5371" s="198"/>
      <c r="C5371" s="199"/>
      <c r="D5371" s="3"/>
      <c r="F5371" s="199"/>
      <c r="H5371" s="201"/>
      <c r="J5371" s="201"/>
      <c r="K5371" s="194"/>
      <c r="L5371" s="195"/>
      <c r="M5371" s="202"/>
    </row>
    <row r="5372" spans="2:13" s="200" customFormat="1">
      <c r="B5372" s="198"/>
      <c r="C5372" s="199"/>
      <c r="D5372" s="3"/>
      <c r="F5372" s="199"/>
      <c r="H5372" s="201"/>
      <c r="J5372" s="201"/>
      <c r="K5372" s="194"/>
      <c r="L5372" s="195"/>
      <c r="M5372" s="202"/>
    </row>
    <row r="5373" spans="2:13" s="200" customFormat="1">
      <c r="B5373" s="198"/>
      <c r="C5373" s="199"/>
      <c r="D5373" s="3"/>
      <c r="F5373" s="199"/>
      <c r="H5373" s="201"/>
      <c r="J5373" s="201"/>
      <c r="K5373" s="194"/>
      <c r="L5373" s="195"/>
      <c r="M5373" s="202"/>
    </row>
    <row r="5374" spans="2:13" s="200" customFormat="1">
      <c r="B5374" s="198"/>
      <c r="C5374" s="199"/>
      <c r="D5374" s="3"/>
      <c r="F5374" s="199"/>
      <c r="H5374" s="201"/>
      <c r="J5374" s="201"/>
      <c r="K5374" s="194"/>
      <c r="L5374" s="195"/>
      <c r="M5374" s="202"/>
    </row>
    <row r="5375" spans="2:13" s="200" customFormat="1">
      <c r="B5375" s="198"/>
      <c r="C5375" s="199"/>
      <c r="D5375" s="3"/>
      <c r="F5375" s="199"/>
      <c r="H5375" s="201"/>
      <c r="J5375" s="201"/>
      <c r="K5375" s="194"/>
      <c r="L5375" s="195"/>
      <c r="M5375" s="202"/>
    </row>
    <row r="5376" spans="2:13" s="200" customFormat="1">
      <c r="B5376" s="198"/>
      <c r="C5376" s="199"/>
      <c r="D5376" s="3"/>
      <c r="F5376" s="199"/>
      <c r="H5376" s="201"/>
      <c r="J5376" s="201"/>
      <c r="K5376" s="194"/>
      <c r="L5376" s="195"/>
      <c r="M5376" s="202"/>
    </row>
    <row r="5377" spans="2:13" s="200" customFormat="1">
      <c r="B5377" s="198"/>
      <c r="C5377" s="199"/>
      <c r="D5377" s="3"/>
      <c r="F5377" s="199"/>
      <c r="H5377" s="201"/>
      <c r="J5377" s="201"/>
      <c r="K5377" s="194"/>
      <c r="L5377" s="195"/>
      <c r="M5377" s="202"/>
    </row>
    <row r="5378" spans="2:13" s="200" customFormat="1">
      <c r="B5378" s="198"/>
      <c r="C5378" s="199"/>
      <c r="D5378" s="3"/>
      <c r="F5378" s="199"/>
      <c r="H5378" s="201"/>
      <c r="J5378" s="201"/>
      <c r="K5378" s="194"/>
      <c r="L5378" s="195"/>
      <c r="M5378" s="202"/>
    </row>
    <row r="5379" spans="2:13" s="200" customFormat="1">
      <c r="B5379" s="198"/>
      <c r="C5379" s="199"/>
      <c r="D5379" s="3"/>
      <c r="F5379" s="199"/>
      <c r="H5379" s="201"/>
      <c r="J5379" s="201"/>
      <c r="K5379" s="194"/>
      <c r="L5379" s="195"/>
      <c r="M5379" s="202"/>
    </row>
    <row r="5380" spans="2:13" s="200" customFormat="1">
      <c r="B5380" s="198"/>
      <c r="C5380" s="199"/>
      <c r="D5380" s="3"/>
      <c r="F5380" s="199"/>
      <c r="H5380" s="201"/>
      <c r="J5380" s="201"/>
      <c r="K5380" s="194"/>
      <c r="L5380" s="195"/>
      <c r="M5380" s="202"/>
    </row>
    <row r="5381" spans="2:13" s="200" customFormat="1">
      <c r="B5381" s="198"/>
      <c r="C5381" s="199"/>
      <c r="D5381" s="3"/>
      <c r="F5381" s="199"/>
      <c r="H5381" s="201"/>
      <c r="J5381" s="201"/>
      <c r="K5381" s="194"/>
      <c r="L5381" s="195"/>
      <c r="M5381" s="202"/>
    </row>
    <row r="5382" spans="2:13" s="200" customFormat="1">
      <c r="B5382" s="198"/>
      <c r="C5382" s="199"/>
      <c r="D5382" s="3"/>
      <c r="F5382" s="199"/>
      <c r="H5382" s="201"/>
      <c r="J5382" s="201"/>
      <c r="K5382" s="194"/>
      <c r="L5382" s="195"/>
      <c r="M5382" s="202"/>
    </row>
    <row r="5383" spans="2:13" s="200" customFormat="1">
      <c r="B5383" s="198"/>
      <c r="C5383" s="199"/>
      <c r="D5383" s="3"/>
      <c r="F5383" s="199"/>
      <c r="H5383" s="201"/>
      <c r="J5383" s="201"/>
      <c r="K5383" s="194"/>
      <c r="L5383" s="195"/>
      <c r="M5383" s="202"/>
    </row>
    <row r="5384" spans="2:13" s="200" customFormat="1">
      <c r="B5384" s="198"/>
      <c r="C5384" s="199"/>
      <c r="D5384" s="3"/>
      <c r="F5384" s="199"/>
      <c r="H5384" s="201"/>
      <c r="J5384" s="201"/>
      <c r="K5384" s="194"/>
      <c r="L5384" s="195"/>
      <c r="M5384" s="202"/>
    </row>
    <row r="5385" spans="2:13" s="200" customFormat="1">
      <c r="B5385" s="198"/>
      <c r="C5385" s="199"/>
      <c r="D5385" s="3"/>
      <c r="F5385" s="199"/>
      <c r="H5385" s="201"/>
      <c r="J5385" s="201"/>
      <c r="K5385" s="194"/>
      <c r="L5385" s="195"/>
      <c r="M5385" s="202"/>
    </row>
    <row r="5386" spans="2:13" s="200" customFormat="1">
      <c r="B5386" s="198"/>
      <c r="C5386" s="199"/>
      <c r="D5386" s="3"/>
      <c r="F5386" s="199"/>
      <c r="H5386" s="201"/>
      <c r="J5386" s="201"/>
      <c r="K5386" s="194"/>
      <c r="L5386" s="195"/>
      <c r="M5386" s="202"/>
    </row>
    <row r="5387" spans="2:13" s="200" customFormat="1">
      <c r="B5387" s="198"/>
      <c r="C5387" s="199"/>
      <c r="D5387" s="3"/>
      <c r="F5387" s="199"/>
      <c r="H5387" s="201"/>
      <c r="J5387" s="201"/>
      <c r="K5387" s="194"/>
      <c r="L5387" s="195"/>
      <c r="M5387" s="202"/>
    </row>
    <row r="5388" spans="2:13" s="200" customFormat="1">
      <c r="B5388" s="198"/>
      <c r="C5388" s="199"/>
      <c r="D5388" s="3"/>
      <c r="F5388" s="199"/>
      <c r="H5388" s="201"/>
      <c r="J5388" s="201"/>
      <c r="K5388" s="194"/>
      <c r="L5388" s="195"/>
      <c r="M5388" s="202"/>
    </row>
    <row r="5389" spans="2:13" s="200" customFormat="1">
      <c r="B5389" s="198"/>
      <c r="C5389" s="199"/>
      <c r="D5389" s="3"/>
      <c r="F5389" s="199"/>
      <c r="H5389" s="201"/>
      <c r="J5389" s="201"/>
      <c r="K5389" s="194"/>
      <c r="L5389" s="195"/>
      <c r="M5389" s="202"/>
    </row>
    <row r="5390" spans="2:13" s="200" customFormat="1">
      <c r="B5390" s="198"/>
      <c r="C5390" s="199"/>
      <c r="D5390" s="3"/>
      <c r="F5390" s="199"/>
      <c r="H5390" s="201"/>
      <c r="J5390" s="201"/>
      <c r="K5390" s="194"/>
      <c r="L5390" s="195"/>
      <c r="M5390" s="202"/>
    </row>
    <row r="5391" spans="2:13" s="200" customFormat="1">
      <c r="B5391" s="198"/>
      <c r="C5391" s="199"/>
      <c r="D5391" s="3"/>
      <c r="F5391" s="199"/>
      <c r="H5391" s="201"/>
      <c r="J5391" s="201"/>
      <c r="K5391" s="194"/>
      <c r="L5391" s="195"/>
      <c r="M5391" s="202"/>
    </row>
    <row r="5392" spans="2:13" s="200" customFormat="1">
      <c r="B5392" s="198"/>
      <c r="C5392" s="199"/>
      <c r="D5392" s="3"/>
      <c r="F5392" s="199"/>
      <c r="H5392" s="201"/>
      <c r="J5392" s="201"/>
      <c r="K5392" s="194"/>
      <c r="L5392" s="195"/>
      <c r="M5392" s="202"/>
    </row>
    <row r="5393" spans="2:13" s="200" customFormat="1">
      <c r="B5393" s="198"/>
      <c r="C5393" s="199"/>
      <c r="D5393" s="3"/>
      <c r="F5393" s="199"/>
      <c r="H5393" s="201"/>
      <c r="J5393" s="201"/>
      <c r="K5393" s="194"/>
      <c r="L5393" s="195"/>
      <c r="M5393" s="202"/>
    </row>
    <row r="5394" spans="2:13" s="200" customFormat="1">
      <c r="B5394" s="198"/>
      <c r="C5394" s="199"/>
      <c r="D5394" s="3"/>
      <c r="F5394" s="199"/>
      <c r="H5394" s="201"/>
      <c r="J5394" s="201"/>
      <c r="K5394" s="194"/>
      <c r="L5394" s="195"/>
      <c r="M5394" s="202"/>
    </row>
    <row r="5395" spans="2:13" s="200" customFormat="1">
      <c r="B5395" s="198"/>
      <c r="C5395" s="199"/>
      <c r="D5395" s="3"/>
      <c r="F5395" s="199"/>
      <c r="H5395" s="201"/>
      <c r="J5395" s="201"/>
      <c r="K5395" s="194"/>
      <c r="L5395" s="195"/>
      <c r="M5395" s="202"/>
    </row>
    <row r="5396" spans="2:13" s="200" customFormat="1">
      <c r="B5396" s="198"/>
      <c r="C5396" s="199"/>
      <c r="D5396" s="3"/>
      <c r="F5396" s="199"/>
      <c r="H5396" s="201"/>
      <c r="J5396" s="201"/>
      <c r="K5396" s="194"/>
      <c r="L5396" s="195"/>
      <c r="M5396" s="202"/>
    </row>
    <row r="5397" spans="2:13" s="200" customFormat="1">
      <c r="B5397" s="198"/>
      <c r="C5397" s="199"/>
      <c r="D5397" s="3"/>
      <c r="F5397" s="199"/>
      <c r="H5397" s="201"/>
      <c r="J5397" s="201"/>
      <c r="K5397" s="194"/>
      <c r="L5397" s="195"/>
      <c r="M5397" s="202"/>
    </row>
    <row r="5398" spans="2:13" s="200" customFormat="1">
      <c r="B5398" s="198"/>
      <c r="C5398" s="199"/>
      <c r="D5398" s="3"/>
      <c r="F5398" s="199"/>
      <c r="H5398" s="201"/>
      <c r="J5398" s="201"/>
      <c r="K5398" s="194"/>
      <c r="L5398" s="195"/>
      <c r="M5398" s="202"/>
    </row>
    <row r="5399" spans="2:13" s="200" customFormat="1">
      <c r="B5399" s="198"/>
      <c r="C5399" s="199"/>
      <c r="D5399" s="3"/>
      <c r="F5399" s="199"/>
      <c r="H5399" s="201"/>
      <c r="J5399" s="201"/>
      <c r="K5399" s="194"/>
      <c r="L5399" s="195"/>
      <c r="M5399" s="202"/>
    </row>
    <row r="5400" spans="2:13" s="200" customFormat="1">
      <c r="B5400" s="198"/>
      <c r="C5400" s="199"/>
      <c r="D5400" s="3"/>
      <c r="F5400" s="199"/>
      <c r="H5400" s="201"/>
      <c r="J5400" s="201"/>
      <c r="K5400" s="194"/>
      <c r="L5400" s="195"/>
      <c r="M5400" s="202"/>
    </row>
    <row r="5401" spans="2:13" s="200" customFormat="1">
      <c r="B5401" s="198"/>
      <c r="C5401" s="199"/>
      <c r="D5401" s="3"/>
      <c r="F5401" s="199"/>
      <c r="H5401" s="201"/>
      <c r="J5401" s="201"/>
      <c r="K5401" s="194"/>
      <c r="L5401" s="195"/>
      <c r="M5401" s="202"/>
    </row>
    <row r="5402" spans="2:13" s="200" customFormat="1">
      <c r="B5402" s="198"/>
      <c r="C5402" s="199"/>
      <c r="D5402" s="3"/>
      <c r="F5402" s="199"/>
      <c r="H5402" s="201"/>
      <c r="J5402" s="201"/>
      <c r="K5402" s="194"/>
      <c r="L5402" s="195"/>
      <c r="M5402" s="202"/>
    </row>
    <row r="5403" spans="2:13" s="200" customFormat="1">
      <c r="B5403" s="198"/>
      <c r="C5403" s="199"/>
      <c r="D5403" s="3"/>
      <c r="F5403" s="199"/>
      <c r="H5403" s="201"/>
      <c r="J5403" s="201"/>
      <c r="K5403" s="194"/>
      <c r="L5403" s="195"/>
      <c r="M5403" s="202"/>
    </row>
    <row r="5404" spans="2:13" s="200" customFormat="1">
      <c r="B5404" s="198"/>
      <c r="C5404" s="199"/>
      <c r="D5404" s="3"/>
      <c r="F5404" s="199"/>
      <c r="H5404" s="201"/>
      <c r="J5404" s="201"/>
      <c r="K5404" s="194"/>
      <c r="L5404" s="195"/>
      <c r="M5404" s="202"/>
    </row>
    <row r="5405" spans="2:13" s="200" customFormat="1">
      <c r="B5405" s="198"/>
      <c r="C5405" s="199"/>
      <c r="D5405" s="3"/>
      <c r="F5405" s="199"/>
      <c r="H5405" s="201"/>
      <c r="J5405" s="201"/>
      <c r="K5405" s="194"/>
      <c r="L5405" s="195"/>
      <c r="M5405" s="202"/>
    </row>
    <row r="5406" spans="2:13" s="200" customFormat="1">
      <c r="B5406" s="198"/>
      <c r="C5406" s="199"/>
      <c r="D5406" s="3"/>
      <c r="F5406" s="199"/>
      <c r="H5406" s="201"/>
      <c r="J5406" s="201"/>
      <c r="K5406" s="194"/>
      <c r="L5406" s="195"/>
      <c r="M5406" s="202"/>
    </row>
    <row r="5407" spans="2:13" s="200" customFormat="1">
      <c r="B5407" s="198"/>
      <c r="C5407" s="199"/>
      <c r="D5407" s="3"/>
      <c r="F5407" s="199"/>
      <c r="H5407" s="201"/>
      <c r="J5407" s="201"/>
      <c r="K5407" s="194"/>
      <c r="L5407" s="195"/>
      <c r="M5407" s="202"/>
    </row>
    <row r="5408" spans="2:13" s="200" customFormat="1">
      <c r="B5408" s="198"/>
      <c r="C5408" s="199"/>
      <c r="D5408" s="3"/>
      <c r="F5408" s="199"/>
      <c r="H5408" s="201"/>
      <c r="J5408" s="201"/>
      <c r="K5408" s="194"/>
      <c r="L5408" s="195"/>
      <c r="M5408" s="202"/>
    </row>
    <row r="5409" spans="2:13" s="200" customFormat="1">
      <c r="B5409" s="198"/>
      <c r="C5409" s="199"/>
      <c r="D5409" s="3"/>
      <c r="F5409" s="199"/>
      <c r="H5409" s="201"/>
      <c r="J5409" s="201"/>
      <c r="K5409" s="194"/>
      <c r="L5409" s="195"/>
      <c r="M5409" s="202"/>
    </row>
    <row r="5410" spans="2:13" s="200" customFormat="1">
      <c r="B5410" s="198"/>
      <c r="C5410" s="199"/>
      <c r="D5410" s="3"/>
      <c r="F5410" s="199"/>
      <c r="H5410" s="201"/>
      <c r="J5410" s="201"/>
      <c r="K5410" s="194"/>
      <c r="L5410" s="195"/>
      <c r="M5410" s="202"/>
    </row>
    <row r="5411" spans="2:13" s="200" customFormat="1">
      <c r="B5411" s="198"/>
      <c r="C5411" s="199"/>
      <c r="D5411" s="3"/>
      <c r="F5411" s="199"/>
      <c r="H5411" s="201"/>
      <c r="J5411" s="201"/>
      <c r="K5411" s="194"/>
      <c r="L5411" s="195"/>
      <c r="M5411" s="202"/>
    </row>
    <row r="5412" spans="2:13" s="200" customFormat="1">
      <c r="B5412" s="198"/>
      <c r="C5412" s="199"/>
      <c r="D5412" s="3"/>
      <c r="F5412" s="199"/>
      <c r="H5412" s="201"/>
      <c r="J5412" s="201"/>
      <c r="K5412" s="194"/>
      <c r="L5412" s="195"/>
      <c r="M5412" s="202"/>
    </row>
    <row r="5413" spans="2:13" s="200" customFormat="1">
      <c r="B5413" s="198"/>
      <c r="C5413" s="199"/>
      <c r="D5413" s="3"/>
      <c r="F5413" s="199"/>
      <c r="H5413" s="201"/>
      <c r="J5413" s="201"/>
      <c r="K5413" s="194"/>
      <c r="L5413" s="195"/>
      <c r="M5413" s="202"/>
    </row>
    <row r="5414" spans="2:13" s="200" customFormat="1">
      <c r="B5414" s="198"/>
      <c r="C5414" s="199"/>
      <c r="D5414" s="3"/>
      <c r="F5414" s="199"/>
      <c r="H5414" s="201"/>
      <c r="J5414" s="201"/>
      <c r="K5414" s="194"/>
      <c r="L5414" s="195"/>
      <c r="M5414" s="202"/>
    </row>
    <row r="5415" spans="2:13" s="200" customFormat="1">
      <c r="B5415" s="198"/>
      <c r="C5415" s="199"/>
      <c r="D5415" s="3"/>
      <c r="F5415" s="199"/>
      <c r="H5415" s="201"/>
      <c r="J5415" s="201"/>
      <c r="K5415" s="194"/>
      <c r="L5415" s="195"/>
      <c r="M5415" s="202"/>
    </row>
    <row r="5416" spans="2:13" s="200" customFormat="1">
      <c r="B5416" s="198"/>
      <c r="C5416" s="199"/>
      <c r="D5416" s="3"/>
      <c r="F5416" s="199"/>
      <c r="H5416" s="201"/>
      <c r="J5416" s="201"/>
      <c r="K5416" s="194"/>
      <c r="L5416" s="195"/>
      <c r="M5416" s="202"/>
    </row>
    <row r="5417" spans="2:13" s="200" customFormat="1">
      <c r="B5417" s="198"/>
      <c r="C5417" s="199"/>
      <c r="D5417" s="3"/>
      <c r="F5417" s="199"/>
      <c r="H5417" s="201"/>
      <c r="J5417" s="201"/>
      <c r="K5417" s="194"/>
      <c r="L5417" s="195"/>
      <c r="M5417" s="202"/>
    </row>
    <row r="5418" spans="2:13" s="200" customFormat="1">
      <c r="B5418" s="198"/>
      <c r="C5418" s="199"/>
      <c r="D5418" s="3"/>
      <c r="F5418" s="199"/>
      <c r="H5418" s="201"/>
      <c r="J5418" s="201"/>
      <c r="K5418" s="194"/>
      <c r="L5418" s="195"/>
      <c r="M5418" s="202"/>
    </row>
    <row r="5419" spans="2:13" s="200" customFormat="1">
      <c r="B5419" s="198"/>
      <c r="C5419" s="199"/>
      <c r="D5419" s="3"/>
      <c r="F5419" s="199"/>
      <c r="H5419" s="201"/>
      <c r="J5419" s="201"/>
      <c r="K5419" s="194"/>
      <c r="L5419" s="195"/>
      <c r="M5419" s="202"/>
    </row>
    <row r="5420" spans="2:13" s="200" customFormat="1">
      <c r="B5420" s="198"/>
      <c r="C5420" s="199"/>
      <c r="D5420" s="3"/>
      <c r="F5420" s="199"/>
      <c r="H5420" s="201"/>
      <c r="J5420" s="201"/>
      <c r="K5420" s="194"/>
      <c r="L5420" s="195"/>
      <c r="M5420" s="202"/>
    </row>
    <row r="5421" spans="2:13" s="200" customFormat="1">
      <c r="B5421" s="198"/>
      <c r="C5421" s="199"/>
      <c r="D5421" s="3"/>
      <c r="F5421" s="199"/>
      <c r="H5421" s="201"/>
      <c r="J5421" s="201"/>
      <c r="K5421" s="194"/>
      <c r="L5421" s="195"/>
      <c r="M5421" s="202"/>
    </row>
    <row r="5422" spans="2:13" s="200" customFormat="1">
      <c r="B5422" s="198"/>
      <c r="C5422" s="199"/>
      <c r="D5422" s="3"/>
      <c r="F5422" s="199"/>
      <c r="H5422" s="201"/>
      <c r="J5422" s="201"/>
      <c r="K5422" s="194"/>
      <c r="L5422" s="195"/>
      <c r="M5422" s="202"/>
    </row>
    <row r="5423" spans="2:13" s="200" customFormat="1">
      <c r="B5423" s="198"/>
      <c r="C5423" s="199"/>
      <c r="D5423" s="3"/>
      <c r="F5423" s="199"/>
      <c r="H5423" s="201"/>
      <c r="J5423" s="201"/>
      <c r="K5423" s="194"/>
      <c r="L5423" s="195"/>
      <c r="M5423" s="202"/>
    </row>
    <row r="5424" spans="2:13" s="200" customFormat="1">
      <c r="B5424" s="198"/>
      <c r="C5424" s="199"/>
      <c r="D5424" s="3"/>
      <c r="F5424" s="199"/>
      <c r="H5424" s="201"/>
      <c r="J5424" s="201"/>
      <c r="K5424" s="194"/>
      <c r="L5424" s="195"/>
      <c r="M5424" s="202"/>
    </row>
    <row r="5425" spans="2:13" s="200" customFormat="1">
      <c r="B5425" s="198"/>
      <c r="C5425" s="199"/>
      <c r="D5425" s="3"/>
      <c r="F5425" s="199"/>
      <c r="H5425" s="201"/>
      <c r="J5425" s="201"/>
      <c r="K5425" s="194"/>
      <c r="L5425" s="195"/>
      <c r="M5425" s="202"/>
    </row>
    <row r="5426" spans="2:13" s="200" customFormat="1">
      <c r="B5426" s="198"/>
      <c r="C5426" s="199"/>
      <c r="D5426" s="3"/>
      <c r="F5426" s="199"/>
      <c r="H5426" s="201"/>
      <c r="J5426" s="201"/>
      <c r="K5426" s="194"/>
      <c r="L5426" s="195"/>
      <c r="M5426" s="202"/>
    </row>
    <row r="5427" spans="2:13" s="200" customFormat="1">
      <c r="B5427" s="198"/>
      <c r="C5427" s="199"/>
      <c r="D5427" s="3"/>
      <c r="F5427" s="199"/>
      <c r="H5427" s="201"/>
      <c r="J5427" s="201"/>
      <c r="K5427" s="194"/>
      <c r="L5427" s="195"/>
      <c r="M5427" s="202"/>
    </row>
    <row r="5428" spans="2:13" s="200" customFormat="1">
      <c r="B5428" s="198"/>
      <c r="C5428" s="199"/>
      <c r="D5428" s="3"/>
      <c r="F5428" s="199"/>
      <c r="H5428" s="201"/>
      <c r="J5428" s="201"/>
      <c r="K5428" s="194"/>
      <c r="L5428" s="195"/>
      <c r="M5428" s="202"/>
    </row>
    <row r="5429" spans="2:13" s="200" customFormat="1">
      <c r="B5429" s="198"/>
      <c r="C5429" s="199"/>
      <c r="D5429" s="3"/>
      <c r="F5429" s="199"/>
      <c r="H5429" s="201"/>
      <c r="J5429" s="201"/>
      <c r="K5429" s="194"/>
      <c r="L5429" s="195"/>
      <c r="M5429" s="202"/>
    </row>
    <row r="5430" spans="2:13" s="200" customFormat="1">
      <c r="B5430" s="198"/>
      <c r="C5430" s="199"/>
      <c r="D5430" s="3"/>
      <c r="F5430" s="199"/>
      <c r="H5430" s="201"/>
      <c r="J5430" s="201"/>
      <c r="K5430" s="194"/>
      <c r="L5430" s="195"/>
      <c r="M5430" s="202"/>
    </row>
    <row r="5431" spans="2:13" s="200" customFormat="1">
      <c r="B5431" s="198"/>
      <c r="C5431" s="199"/>
      <c r="D5431" s="3"/>
      <c r="F5431" s="199"/>
      <c r="H5431" s="201"/>
      <c r="J5431" s="201"/>
      <c r="K5431" s="194"/>
      <c r="L5431" s="195"/>
      <c r="M5431" s="202"/>
    </row>
    <row r="5432" spans="2:13" s="200" customFormat="1">
      <c r="B5432" s="198"/>
      <c r="C5432" s="199"/>
      <c r="D5432" s="3"/>
      <c r="F5432" s="199"/>
      <c r="H5432" s="201"/>
      <c r="J5432" s="201"/>
      <c r="K5432" s="194"/>
      <c r="L5432" s="195"/>
      <c r="M5432" s="202"/>
    </row>
    <row r="5433" spans="2:13" s="200" customFormat="1">
      <c r="B5433" s="198"/>
      <c r="C5433" s="199"/>
      <c r="D5433" s="3"/>
      <c r="F5433" s="199"/>
      <c r="H5433" s="201"/>
      <c r="J5433" s="201"/>
      <c r="K5433" s="194"/>
      <c r="L5433" s="195"/>
      <c r="M5433" s="202"/>
    </row>
    <row r="5434" spans="2:13" s="200" customFormat="1">
      <c r="B5434" s="198"/>
      <c r="C5434" s="199"/>
      <c r="D5434" s="3"/>
      <c r="F5434" s="199"/>
      <c r="H5434" s="201"/>
      <c r="J5434" s="201"/>
      <c r="K5434" s="194"/>
      <c r="L5434" s="195"/>
      <c r="M5434" s="202"/>
    </row>
    <row r="5435" spans="2:13" s="200" customFormat="1">
      <c r="B5435" s="198"/>
      <c r="C5435" s="199"/>
      <c r="D5435" s="3"/>
      <c r="F5435" s="199"/>
      <c r="H5435" s="201"/>
      <c r="J5435" s="201"/>
      <c r="K5435" s="194"/>
      <c r="L5435" s="195"/>
      <c r="M5435" s="202"/>
    </row>
    <row r="5436" spans="2:13" s="200" customFormat="1">
      <c r="B5436" s="198"/>
      <c r="C5436" s="199"/>
      <c r="D5436" s="3"/>
      <c r="F5436" s="199"/>
      <c r="H5436" s="201"/>
      <c r="J5436" s="201"/>
      <c r="K5436" s="194"/>
      <c r="L5436" s="195"/>
      <c r="M5436" s="202"/>
    </row>
    <row r="5437" spans="2:13" s="200" customFormat="1">
      <c r="B5437" s="198"/>
      <c r="C5437" s="199"/>
      <c r="D5437" s="3"/>
      <c r="F5437" s="199"/>
      <c r="H5437" s="201"/>
      <c r="J5437" s="201"/>
      <c r="K5437" s="194"/>
      <c r="L5437" s="195"/>
      <c r="M5437" s="202"/>
    </row>
    <row r="5438" spans="2:13" s="200" customFormat="1">
      <c r="B5438" s="198"/>
      <c r="C5438" s="199"/>
      <c r="D5438" s="3"/>
      <c r="F5438" s="199"/>
      <c r="H5438" s="201"/>
      <c r="J5438" s="201"/>
      <c r="K5438" s="194"/>
      <c r="L5438" s="195"/>
      <c r="M5438" s="202"/>
    </row>
    <row r="5439" spans="2:13" s="200" customFormat="1">
      <c r="B5439" s="198"/>
      <c r="C5439" s="199"/>
      <c r="D5439" s="3"/>
      <c r="F5439" s="199"/>
      <c r="H5439" s="201"/>
      <c r="J5439" s="201"/>
      <c r="K5439" s="194"/>
      <c r="L5439" s="195"/>
      <c r="M5439" s="202"/>
    </row>
    <row r="5440" spans="2:13" s="200" customFormat="1">
      <c r="B5440" s="198"/>
      <c r="C5440" s="199"/>
      <c r="D5440" s="3"/>
      <c r="F5440" s="199"/>
      <c r="H5440" s="201"/>
      <c r="J5440" s="201"/>
      <c r="K5440" s="194"/>
      <c r="L5440" s="195"/>
      <c r="M5440" s="202"/>
    </row>
    <row r="5441" spans="2:13" s="200" customFormat="1">
      <c r="B5441" s="198"/>
      <c r="C5441" s="199"/>
      <c r="D5441" s="3"/>
      <c r="F5441" s="199"/>
      <c r="H5441" s="201"/>
      <c r="J5441" s="201"/>
      <c r="K5441" s="194"/>
      <c r="L5441" s="195"/>
      <c r="M5441" s="202"/>
    </row>
    <row r="5442" spans="2:13" s="200" customFormat="1">
      <c r="B5442" s="198"/>
      <c r="C5442" s="199"/>
      <c r="D5442" s="3"/>
      <c r="F5442" s="199"/>
      <c r="H5442" s="201"/>
      <c r="J5442" s="201"/>
      <c r="K5442" s="194"/>
      <c r="L5442" s="195"/>
      <c r="M5442" s="202"/>
    </row>
    <row r="5443" spans="2:13" s="200" customFormat="1">
      <c r="B5443" s="198"/>
      <c r="C5443" s="199"/>
      <c r="D5443" s="3"/>
      <c r="F5443" s="199"/>
      <c r="H5443" s="201"/>
      <c r="J5443" s="201"/>
      <c r="K5443" s="194"/>
      <c r="L5443" s="195"/>
      <c r="M5443" s="202"/>
    </row>
    <row r="5444" spans="2:13" s="200" customFormat="1">
      <c r="B5444" s="198"/>
      <c r="C5444" s="199"/>
      <c r="D5444" s="3"/>
      <c r="F5444" s="199"/>
      <c r="H5444" s="201"/>
      <c r="J5444" s="201"/>
      <c r="K5444" s="194"/>
      <c r="L5444" s="195"/>
      <c r="M5444" s="202"/>
    </row>
    <row r="5445" spans="2:13" s="200" customFormat="1">
      <c r="B5445" s="198"/>
      <c r="C5445" s="199"/>
      <c r="D5445" s="3"/>
      <c r="F5445" s="199"/>
      <c r="H5445" s="201"/>
      <c r="J5445" s="201"/>
      <c r="K5445" s="194"/>
      <c r="L5445" s="195"/>
      <c r="M5445" s="202"/>
    </row>
    <row r="5446" spans="2:13" s="200" customFormat="1">
      <c r="B5446" s="198"/>
      <c r="C5446" s="199"/>
      <c r="D5446" s="3"/>
      <c r="F5446" s="199"/>
      <c r="H5446" s="201"/>
      <c r="J5446" s="201"/>
      <c r="K5446" s="194"/>
      <c r="L5446" s="195"/>
      <c r="M5446" s="202"/>
    </row>
    <row r="5447" spans="2:13" s="200" customFormat="1">
      <c r="B5447" s="198"/>
      <c r="C5447" s="199"/>
      <c r="D5447" s="3"/>
      <c r="F5447" s="199"/>
      <c r="H5447" s="201"/>
      <c r="J5447" s="201"/>
      <c r="K5447" s="194"/>
      <c r="L5447" s="195"/>
      <c r="M5447" s="202"/>
    </row>
    <row r="5448" spans="2:13" s="200" customFormat="1">
      <c r="B5448" s="198"/>
      <c r="C5448" s="199"/>
      <c r="D5448" s="3"/>
      <c r="F5448" s="199"/>
      <c r="H5448" s="201"/>
      <c r="J5448" s="201"/>
      <c r="K5448" s="194"/>
      <c r="L5448" s="195"/>
      <c r="M5448" s="202"/>
    </row>
    <row r="5449" spans="2:13" s="200" customFormat="1">
      <c r="B5449" s="198"/>
      <c r="C5449" s="199"/>
      <c r="D5449" s="3"/>
      <c r="F5449" s="199"/>
      <c r="H5449" s="201"/>
      <c r="J5449" s="201"/>
      <c r="K5449" s="194"/>
      <c r="L5449" s="195"/>
      <c r="M5449" s="202"/>
    </row>
    <row r="5450" spans="2:13" s="200" customFormat="1">
      <c r="B5450" s="198"/>
      <c r="C5450" s="199"/>
      <c r="D5450" s="3"/>
      <c r="F5450" s="199"/>
      <c r="H5450" s="201"/>
      <c r="J5450" s="201"/>
      <c r="K5450" s="194"/>
      <c r="L5450" s="195"/>
      <c r="M5450" s="202"/>
    </row>
    <row r="5451" spans="2:13" s="200" customFormat="1">
      <c r="B5451" s="198"/>
      <c r="C5451" s="199"/>
      <c r="D5451" s="3"/>
      <c r="F5451" s="199"/>
      <c r="H5451" s="201"/>
      <c r="J5451" s="201"/>
      <c r="K5451" s="194"/>
      <c r="L5451" s="195"/>
      <c r="M5451" s="202"/>
    </row>
    <row r="5452" spans="2:13" s="200" customFormat="1">
      <c r="B5452" s="198"/>
      <c r="C5452" s="199"/>
      <c r="D5452" s="3"/>
      <c r="F5452" s="199"/>
      <c r="H5452" s="201"/>
      <c r="J5452" s="201"/>
      <c r="K5452" s="194"/>
      <c r="L5452" s="195"/>
      <c r="M5452" s="202"/>
    </row>
    <row r="5453" spans="2:13" s="200" customFormat="1">
      <c r="B5453" s="198"/>
      <c r="C5453" s="199"/>
      <c r="D5453" s="3"/>
      <c r="F5453" s="199"/>
      <c r="H5453" s="201"/>
      <c r="J5453" s="201"/>
      <c r="K5453" s="194"/>
      <c r="L5453" s="195"/>
      <c r="M5453" s="202"/>
    </row>
    <row r="5454" spans="2:13" s="200" customFormat="1">
      <c r="B5454" s="198"/>
      <c r="C5454" s="199"/>
      <c r="D5454" s="3"/>
      <c r="F5454" s="199"/>
      <c r="H5454" s="201"/>
      <c r="J5454" s="201"/>
      <c r="K5454" s="194"/>
      <c r="L5454" s="195"/>
      <c r="M5454" s="202"/>
    </row>
    <row r="5455" spans="2:13" s="200" customFormat="1">
      <c r="B5455" s="198"/>
      <c r="C5455" s="199"/>
      <c r="D5455" s="3"/>
      <c r="F5455" s="199"/>
      <c r="H5455" s="201"/>
      <c r="J5455" s="201"/>
      <c r="K5455" s="194"/>
      <c r="L5455" s="195"/>
      <c r="M5455" s="202"/>
    </row>
    <row r="5456" spans="2:13" s="200" customFormat="1">
      <c r="B5456" s="198"/>
      <c r="C5456" s="199"/>
      <c r="D5456" s="3"/>
      <c r="F5456" s="199"/>
      <c r="H5456" s="201"/>
      <c r="J5456" s="201"/>
      <c r="K5456" s="194"/>
      <c r="L5456" s="195"/>
      <c r="M5456" s="202"/>
    </row>
    <row r="5457" spans="2:13" s="200" customFormat="1">
      <c r="B5457" s="198"/>
      <c r="C5457" s="199"/>
      <c r="D5457" s="3"/>
      <c r="F5457" s="199"/>
      <c r="H5457" s="201"/>
      <c r="J5457" s="201"/>
      <c r="K5457" s="194"/>
      <c r="L5457" s="195"/>
      <c r="M5457" s="202"/>
    </row>
    <row r="5458" spans="2:13" s="200" customFormat="1">
      <c r="B5458" s="198"/>
      <c r="C5458" s="199"/>
      <c r="D5458" s="3"/>
      <c r="F5458" s="199"/>
      <c r="H5458" s="201"/>
      <c r="J5458" s="201"/>
      <c r="K5458" s="194"/>
      <c r="L5458" s="195"/>
      <c r="M5458" s="202"/>
    </row>
    <row r="5459" spans="2:13" s="200" customFormat="1">
      <c r="B5459" s="198"/>
      <c r="C5459" s="199"/>
      <c r="D5459" s="3"/>
      <c r="F5459" s="199"/>
      <c r="H5459" s="201"/>
      <c r="J5459" s="201"/>
      <c r="K5459" s="194"/>
      <c r="L5459" s="195"/>
      <c r="M5459" s="202"/>
    </row>
    <row r="5460" spans="2:13" s="200" customFormat="1">
      <c r="B5460" s="198"/>
      <c r="C5460" s="199"/>
      <c r="D5460" s="3"/>
      <c r="F5460" s="199"/>
      <c r="H5460" s="201"/>
      <c r="J5460" s="201"/>
      <c r="K5460" s="194"/>
      <c r="L5460" s="195"/>
      <c r="M5460" s="202"/>
    </row>
    <row r="5461" spans="2:13" s="200" customFormat="1">
      <c r="B5461" s="198"/>
      <c r="C5461" s="199"/>
      <c r="D5461" s="3"/>
      <c r="F5461" s="199"/>
      <c r="H5461" s="201"/>
      <c r="J5461" s="201"/>
      <c r="K5461" s="194"/>
      <c r="L5461" s="195"/>
      <c r="M5461" s="202"/>
    </row>
    <row r="5462" spans="2:13" s="200" customFormat="1">
      <c r="B5462" s="198"/>
      <c r="C5462" s="199"/>
      <c r="D5462" s="3"/>
      <c r="F5462" s="199"/>
      <c r="H5462" s="201"/>
      <c r="J5462" s="201"/>
      <c r="K5462" s="194"/>
      <c r="L5462" s="195"/>
      <c r="M5462" s="202"/>
    </row>
    <row r="5463" spans="2:13" s="200" customFormat="1">
      <c r="B5463" s="198"/>
      <c r="C5463" s="199"/>
      <c r="D5463" s="3"/>
      <c r="F5463" s="199"/>
      <c r="H5463" s="201"/>
      <c r="J5463" s="201"/>
      <c r="K5463" s="194"/>
      <c r="L5463" s="195"/>
      <c r="M5463" s="202"/>
    </row>
    <row r="5464" spans="2:13" s="200" customFormat="1">
      <c r="B5464" s="198"/>
      <c r="C5464" s="199"/>
      <c r="D5464" s="3"/>
      <c r="F5464" s="199"/>
      <c r="H5464" s="201"/>
      <c r="J5464" s="201"/>
      <c r="K5464" s="194"/>
      <c r="L5464" s="195"/>
      <c r="M5464" s="202"/>
    </row>
    <row r="5465" spans="2:13" s="200" customFormat="1">
      <c r="B5465" s="198"/>
      <c r="C5465" s="199"/>
      <c r="D5465" s="3"/>
      <c r="F5465" s="199"/>
      <c r="H5465" s="201"/>
      <c r="J5465" s="201"/>
      <c r="K5465" s="194"/>
      <c r="L5465" s="195"/>
      <c r="M5465" s="202"/>
    </row>
    <row r="5466" spans="2:13" s="200" customFormat="1">
      <c r="B5466" s="198"/>
      <c r="C5466" s="199"/>
      <c r="D5466" s="3"/>
      <c r="F5466" s="199"/>
      <c r="H5466" s="201"/>
      <c r="J5466" s="201"/>
      <c r="K5466" s="194"/>
      <c r="L5466" s="195"/>
      <c r="M5466" s="202"/>
    </row>
    <row r="5467" spans="2:13" s="200" customFormat="1">
      <c r="B5467" s="198"/>
      <c r="C5467" s="199"/>
      <c r="D5467" s="3"/>
      <c r="F5467" s="199"/>
      <c r="H5467" s="201"/>
      <c r="J5467" s="201"/>
      <c r="K5467" s="194"/>
      <c r="L5467" s="195"/>
      <c r="M5467" s="202"/>
    </row>
    <row r="5468" spans="2:13" s="200" customFormat="1">
      <c r="B5468" s="198"/>
      <c r="C5468" s="199"/>
      <c r="D5468" s="3"/>
      <c r="F5468" s="199"/>
      <c r="H5468" s="201"/>
      <c r="J5468" s="201"/>
      <c r="K5468" s="194"/>
      <c r="L5468" s="195"/>
      <c r="M5468" s="202"/>
    </row>
    <row r="5469" spans="2:13" s="200" customFormat="1">
      <c r="B5469" s="198"/>
      <c r="C5469" s="199"/>
      <c r="D5469" s="3"/>
      <c r="F5469" s="199"/>
      <c r="H5469" s="201"/>
      <c r="J5469" s="201"/>
      <c r="K5469" s="194"/>
      <c r="L5469" s="195"/>
      <c r="M5469" s="202"/>
    </row>
    <row r="5470" spans="2:13" s="200" customFormat="1">
      <c r="B5470" s="198"/>
      <c r="C5470" s="199"/>
      <c r="D5470" s="3"/>
      <c r="F5470" s="199"/>
      <c r="H5470" s="201"/>
      <c r="J5470" s="201"/>
      <c r="K5470" s="194"/>
      <c r="L5470" s="195"/>
      <c r="M5470" s="202"/>
    </row>
    <row r="5471" spans="2:13" s="200" customFormat="1">
      <c r="B5471" s="198"/>
      <c r="C5471" s="199"/>
      <c r="D5471" s="3"/>
      <c r="F5471" s="199"/>
      <c r="H5471" s="201"/>
      <c r="J5471" s="201"/>
      <c r="K5471" s="194"/>
      <c r="L5471" s="195"/>
      <c r="M5471" s="202"/>
    </row>
    <row r="5472" spans="2:13" s="200" customFormat="1">
      <c r="B5472" s="198"/>
      <c r="C5472" s="199"/>
      <c r="D5472" s="3"/>
      <c r="F5472" s="199"/>
      <c r="H5472" s="201"/>
      <c r="J5472" s="201"/>
      <c r="K5472" s="194"/>
      <c r="L5472" s="195"/>
      <c r="M5472" s="202"/>
    </row>
    <row r="5473" spans="2:13" s="200" customFormat="1">
      <c r="B5473" s="198"/>
      <c r="C5473" s="199"/>
      <c r="D5473" s="3"/>
      <c r="F5473" s="199"/>
      <c r="H5473" s="201"/>
      <c r="J5473" s="201"/>
      <c r="K5473" s="194"/>
      <c r="L5473" s="195"/>
      <c r="M5473" s="202"/>
    </row>
    <row r="5474" spans="2:13" s="200" customFormat="1">
      <c r="B5474" s="198"/>
      <c r="C5474" s="199"/>
      <c r="D5474" s="3"/>
      <c r="F5474" s="199"/>
      <c r="H5474" s="201"/>
      <c r="J5474" s="201"/>
      <c r="K5474" s="194"/>
      <c r="L5474" s="195"/>
      <c r="M5474" s="202"/>
    </row>
    <row r="5475" spans="2:13" s="200" customFormat="1">
      <c r="B5475" s="198"/>
      <c r="C5475" s="199"/>
      <c r="D5475" s="3"/>
      <c r="F5475" s="199"/>
      <c r="H5475" s="201"/>
      <c r="J5475" s="201"/>
      <c r="K5475" s="194"/>
      <c r="L5475" s="195"/>
      <c r="M5475" s="202"/>
    </row>
    <row r="5476" spans="2:13" s="200" customFormat="1">
      <c r="B5476" s="198"/>
      <c r="C5476" s="199"/>
      <c r="D5476" s="3"/>
      <c r="F5476" s="199"/>
      <c r="H5476" s="201"/>
      <c r="J5476" s="201"/>
      <c r="K5476" s="194"/>
      <c r="L5476" s="195"/>
      <c r="M5476" s="202"/>
    </row>
    <row r="5477" spans="2:13" s="200" customFormat="1">
      <c r="B5477" s="198"/>
      <c r="C5477" s="199"/>
      <c r="D5477" s="3"/>
      <c r="F5477" s="199"/>
      <c r="H5477" s="201"/>
      <c r="J5477" s="201"/>
      <c r="K5477" s="194"/>
      <c r="L5477" s="195"/>
      <c r="M5477" s="202"/>
    </row>
    <row r="5478" spans="2:13" s="200" customFormat="1">
      <c r="B5478" s="198"/>
      <c r="C5478" s="199"/>
      <c r="D5478" s="3"/>
      <c r="F5478" s="199"/>
      <c r="H5478" s="201"/>
      <c r="J5478" s="201"/>
      <c r="K5478" s="194"/>
      <c r="L5478" s="195"/>
      <c r="M5478" s="202"/>
    </row>
    <row r="5479" spans="2:13" s="200" customFormat="1">
      <c r="B5479" s="198"/>
      <c r="C5479" s="199"/>
      <c r="D5479" s="3"/>
      <c r="F5479" s="199"/>
      <c r="H5479" s="201"/>
      <c r="J5479" s="201"/>
      <c r="K5479" s="194"/>
      <c r="L5479" s="195"/>
      <c r="M5479" s="202"/>
    </row>
    <row r="5480" spans="2:13" s="200" customFormat="1">
      <c r="B5480" s="198"/>
      <c r="C5480" s="199"/>
      <c r="D5480" s="3"/>
      <c r="F5480" s="199"/>
      <c r="H5480" s="201"/>
      <c r="J5480" s="201"/>
      <c r="K5480" s="194"/>
      <c r="L5480" s="195"/>
      <c r="M5480" s="202"/>
    </row>
    <row r="5481" spans="2:13" s="200" customFormat="1">
      <c r="B5481" s="198"/>
      <c r="C5481" s="199"/>
      <c r="D5481" s="3"/>
      <c r="F5481" s="199"/>
      <c r="H5481" s="201"/>
      <c r="J5481" s="201"/>
      <c r="K5481" s="194"/>
      <c r="L5481" s="195"/>
      <c r="M5481" s="202"/>
    </row>
    <row r="5482" spans="2:13" s="200" customFormat="1">
      <c r="B5482" s="198"/>
      <c r="C5482" s="199"/>
      <c r="D5482" s="3"/>
      <c r="F5482" s="199"/>
      <c r="H5482" s="201"/>
      <c r="J5482" s="201"/>
      <c r="K5482" s="194"/>
      <c r="L5482" s="195"/>
      <c r="M5482" s="202"/>
    </row>
    <row r="5483" spans="2:13" s="200" customFormat="1">
      <c r="B5483" s="198"/>
      <c r="C5483" s="199"/>
      <c r="D5483" s="3"/>
      <c r="F5483" s="199"/>
      <c r="H5483" s="201"/>
      <c r="J5483" s="201"/>
      <c r="K5483" s="194"/>
      <c r="L5483" s="195"/>
      <c r="M5483" s="202"/>
    </row>
    <row r="5484" spans="2:13" s="200" customFormat="1">
      <c r="B5484" s="198"/>
      <c r="C5484" s="199"/>
      <c r="D5484" s="3"/>
      <c r="F5484" s="199"/>
      <c r="H5484" s="201"/>
      <c r="J5484" s="201"/>
      <c r="K5484" s="194"/>
      <c r="L5484" s="195"/>
      <c r="M5484" s="202"/>
    </row>
    <row r="5485" spans="2:13" s="200" customFormat="1">
      <c r="B5485" s="198"/>
      <c r="C5485" s="199"/>
      <c r="D5485" s="3"/>
      <c r="F5485" s="199"/>
      <c r="H5485" s="201"/>
      <c r="J5485" s="201"/>
      <c r="K5485" s="194"/>
      <c r="L5485" s="195"/>
      <c r="M5485" s="202"/>
    </row>
    <row r="5486" spans="2:13" s="200" customFormat="1">
      <c r="B5486" s="198"/>
      <c r="C5486" s="199"/>
      <c r="D5486" s="3"/>
      <c r="F5486" s="199"/>
      <c r="H5486" s="201"/>
      <c r="J5486" s="201"/>
      <c r="K5486" s="194"/>
      <c r="L5486" s="195"/>
      <c r="M5486" s="202"/>
    </row>
    <row r="5487" spans="2:13" s="200" customFormat="1">
      <c r="B5487" s="198"/>
      <c r="C5487" s="199"/>
      <c r="D5487" s="3"/>
      <c r="F5487" s="199"/>
      <c r="H5487" s="201"/>
      <c r="J5487" s="201"/>
      <c r="K5487" s="194"/>
      <c r="L5487" s="195"/>
      <c r="M5487" s="202"/>
    </row>
    <row r="5488" spans="2:13" s="200" customFormat="1">
      <c r="B5488" s="198"/>
      <c r="C5488" s="199"/>
      <c r="D5488" s="3"/>
      <c r="F5488" s="199"/>
      <c r="H5488" s="201"/>
      <c r="J5488" s="201"/>
      <c r="K5488" s="194"/>
      <c r="L5488" s="195"/>
      <c r="M5488" s="202"/>
    </row>
    <row r="5489" spans="2:13" s="200" customFormat="1">
      <c r="B5489" s="198"/>
      <c r="C5489" s="199"/>
      <c r="D5489" s="3"/>
      <c r="F5489" s="199"/>
      <c r="H5489" s="201"/>
      <c r="J5489" s="201"/>
      <c r="K5489" s="194"/>
      <c r="L5489" s="195"/>
      <c r="M5489" s="202"/>
    </row>
    <row r="5490" spans="2:13" s="200" customFormat="1">
      <c r="B5490" s="198"/>
      <c r="C5490" s="199"/>
      <c r="D5490" s="3"/>
      <c r="F5490" s="199"/>
      <c r="H5490" s="201"/>
      <c r="J5490" s="201"/>
      <c r="K5490" s="194"/>
      <c r="L5490" s="195"/>
      <c r="M5490" s="202"/>
    </row>
    <row r="5491" spans="2:13" s="200" customFormat="1">
      <c r="B5491" s="198"/>
      <c r="C5491" s="199"/>
      <c r="D5491" s="3"/>
      <c r="F5491" s="199"/>
      <c r="H5491" s="201"/>
      <c r="J5491" s="201"/>
      <c r="K5491" s="194"/>
      <c r="L5491" s="195"/>
      <c r="M5491" s="202"/>
    </row>
    <row r="5492" spans="2:13" s="200" customFormat="1">
      <c r="B5492" s="198"/>
      <c r="C5492" s="199"/>
      <c r="D5492" s="3"/>
      <c r="F5492" s="199"/>
      <c r="H5492" s="201"/>
      <c r="J5492" s="201"/>
      <c r="K5492" s="194"/>
      <c r="L5492" s="195"/>
      <c r="M5492" s="202"/>
    </row>
    <row r="5493" spans="2:13" s="200" customFormat="1">
      <c r="B5493" s="198"/>
      <c r="C5493" s="199"/>
      <c r="D5493" s="3"/>
      <c r="F5493" s="199"/>
      <c r="H5493" s="201"/>
      <c r="J5493" s="201"/>
      <c r="K5493" s="194"/>
      <c r="L5493" s="195"/>
      <c r="M5493" s="202"/>
    </row>
    <row r="5494" spans="2:13" s="200" customFormat="1">
      <c r="B5494" s="198"/>
      <c r="C5494" s="199"/>
      <c r="D5494" s="3"/>
      <c r="F5494" s="199"/>
      <c r="H5494" s="201"/>
      <c r="J5494" s="201"/>
      <c r="K5494" s="194"/>
      <c r="L5494" s="195"/>
      <c r="M5494" s="202"/>
    </row>
    <row r="5495" spans="2:13" s="200" customFormat="1">
      <c r="B5495" s="198"/>
      <c r="C5495" s="199"/>
      <c r="D5495" s="3"/>
      <c r="F5495" s="199"/>
      <c r="H5495" s="201"/>
      <c r="J5495" s="201"/>
      <c r="K5495" s="194"/>
      <c r="L5495" s="195"/>
      <c r="M5495" s="202"/>
    </row>
    <row r="5496" spans="2:13" s="200" customFormat="1">
      <c r="B5496" s="198"/>
      <c r="C5496" s="199"/>
      <c r="D5496" s="3"/>
      <c r="F5496" s="199"/>
      <c r="H5496" s="201"/>
      <c r="J5496" s="201"/>
      <c r="K5496" s="194"/>
      <c r="L5496" s="195"/>
      <c r="M5496" s="202"/>
    </row>
    <row r="5497" spans="2:13" s="200" customFormat="1">
      <c r="B5497" s="198"/>
      <c r="C5497" s="199"/>
      <c r="D5497" s="3"/>
      <c r="F5497" s="199"/>
      <c r="H5497" s="201"/>
      <c r="J5497" s="201"/>
      <c r="K5497" s="194"/>
      <c r="L5497" s="195"/>
      <c r="M5497" s="202"/>
    </row>
    <row r="5498" spans="2:13" s="200" customFormat="1">
      <c r="B5498" s="198"/>
      <c r="C5498" s="199"/>
      <c r="D5498" s="3"/>
      <c r="F5498" s="199"/>
      <c r="H5498" s="201"/>
      <c r="J5498" s="201"/>
      <c r="K5498" s="194"/>
      <c r="L5498" s="195"/>
      <c r="M5498" s="202"/>
    </row>
    <row r="5499" spans="2:13" s="200" customFormat="1">
      <c r="B5499" s="198"/>
      <c r="C5499" s="199"/>
      <c r="D5499" s="3"/>
      <c r="F5499" s="199"/>
      <c r="H5499" s="201"/>
      <c r="J5499" s="201"/>
      <c r="K5499" s="194"/>
      <c r="L5499" s="195"/>
      <c r="M5499" s="202"/>
    </row>
    <row r="5500" spans="2:13" s="200" customFormat="1">
      <c r="B5500" s="198"/>
      <c r="C5500" s="199"/>
      <c r="D5500" s="3"/>
      <c r="F5500" s="199"/>
      <c r="H5500" s="201"/>
      <c r="J5500" s="201"/>
      <c r="K5500" s="194"/>
      <c r="L5500" s="195"/>
      <c r="M5500" s="202"/>
    </row>
    <row r="5501" spans="2:13" s="200" customFormat="1">
      <c r="B5501" s="198"/>
      <c r="C5501" s="199"/>
      <c r="D5501" s="3"/>
      <c r="F5501" s="199"/>
      <c r="H5501" s="201"/>
      <c r="J5501" s="201"/>
      <c r="K5501" s="194"/>
      <c r="L5501" s="195"/>
      <c r="M5501" s="202"/>
    </row>
    <row r="5502" spans="2:13" s="200" customFormat="1">
      <c r="B5502" s="198"/>
      <c r="C5502" s="199"/>
      <c r="D5502" s="3"/>
      <c r="F5502" s="199"/>
      <c r="H5502" s="201"/>
      <c r="J5502" s="201"/>
      <c r="K5502" s="194"/>
      <c r="L5502" s="195"/>
      <c r="M5502" s="202"/>
    </row>
    <row r="5503" spans="2:13" s="200" customFormat="1">
      <c r="B5503" s="198"/>
      <c r="C5503" s="199"/>
      <c r="D5503" s="3"/>
      <c r="F5503" s="199"/>
      <c r="H5503" s="201"/>
      <c r="J5503" s="201"/>
      <c r="K5503" s="194"/>
      <c r="L5503" s="195"/>
      <c r="M5503" s="202"/>
    </row>
    <row r="5504" spans="2:13" s="200" customFormat="1">
      <c r="B5504" s="198"/>
      <c r="C5504" s="199"/>
      <c r="D5504" s="3"/>
      <c r="F5504" s="199"/>
      <c r="H5504" s="201"/>
      <c r="J5504" s="201"/>
      <c r="K5504" s="194"/>
      <c r="L5504" s="195"/>
      <c r="M5504" s="202"/>
    </row>
    <row r="5505" spans="2:13" s="200" customFormat="1">
      <c r="B5505" s="198"/>
      <c r="C5505" s="199"/>
      <c r="D5505" s="3"/>
      <c r="F5505" s="199"/>
      <c r="H5505" s="201"/>
      <c r="J5505" s="201"/>
      <c r="K5505" s="194"/>
      <c r="L5505" s="195"/>
      <c r="M5505" s="202"/>
    </row>
    <row r="5506" spans="2:13" s="200" customFormat="1">
      <c r="B5506" s="198"/>
      <c r="C5506" s="199"/>
      <c r="D5506" s="3"/>
      <c r="F5506" s="199"/>
      <c r="H5506" s="201"/>
      <c r="J5506" s="201"/>
      <c r="K5506" s="194"/>
      <c r="L5506" s="195"/>
      <c r="M5506" s="202"/>
    </row>
    <row r="5507" spans="2:13" s="200" customFormat="1">
      <c r="B5507" s="198"/>
      <c r="C5507" s="199"/>
      <c r="D5507" s="3"/>
      <c r="F5507" s="199"/>
      <c r="H5507" s="201"/>
      <c r="J5507" s="201"/>
      <c r="K5507" s="194"/>
      <c r="L5507" s="195"/>
      <c r="M5507" s="202"/>
    </row>
    <row r="5508" spans="2:13" s="200" customFormat="1">
      <c r="B5508" s="198"/>
      <c r="C5508" s="199"/>
      <c r="D5508" s="3"/>
      <c r="F5508" s="199"/>
      <c r="H5508" s="201"/>
      <c r="J5508" s="201"/>
      <c r="K5508" s="194"/>
      <c r="L5508" s="195"/>
      <c r="M5508" s="202"/>
    </row>
    <row r="5509" spans="2:13" s="200" customFormat="1">
      <c r="B5509" s="198"/>
      <c r="C5509" s="199"/>
      <c r="D5509" s="3"/>
      <c r="F5509" s="199"/>
      <c r="H5509" s="201"/>
      <c r="J5509" s="201"/>
      <c r="K5509" s="194"/>
      <c r="L5509" s="195"/>
      <c r="M5509" s="202"/>
    </row>
    <row r="5510" spans="2:13" s="200" customFormat="1">
      <c r="B5510" s="198"/>
      <c r="C5510" s="199"/>
      <c r="D5510" s="3"/>
      <c r="F5510" s="199"/>
      <c r="H5510" s="201"/>
      <c r="J5510" s="201"/>
      <c r="K5510" s="194"/>
      <c r="L5510" s="195"/>
      <c r="M5510" s="202"/>
    </row>
    <row r="5511" spans="2:13" s="200" customFormat="1">
      <c r="B5511" s="198"/>
      <c r="C5511" s="199"/>
      <c r="D5511" s="3"/>
      <c r="F5511" s="199"/>
      <c r="H5511" s="201"/>
      <c r="J5511" s="201"/>
      <c r="K5511" s="194"/>
      <c r="L5511" s="195"/>
      <c r="M5511" s="202"/>
    </row>
    <row r="5512" spans="2:13" s="200" customFormat="1">
      <c r="B5512" s="198"/>
      <c r="C5512" s="199"/>
      <c r="D5512" s="3"/>
      <c r="F5512" s="199"/>
      <c r="H5512" s="201"/>
      <c r="J5512" s="201"/>
      <c r="K5512" s="194"/>
      <c r="L5512" s="195"/>
      <c r="M5512" s="202"/>
    </row>
    <row r="5513" spans="2:13" s="200" customFormat="1">
      <c r="B5513" s="198"/>
      <c r="C5513" s="199"/>
      <c r="D5513" s="3"/>
      <c r="F5513" s="199"/>
      <c r="H5513" s="201"/>
      <c r="J5513" s="201"/>
      <c r="K5513" s="194"/>
      <c r="L5513" s="195"/>
      <c r="M5513" s="202"/>
    </row>
    <row r="5514" spans="2:13" s="200" customFormat="1">
      <c r="B5514" s="198"/>
      <c r="C5514" s="199"/>
      <c r="D5514" s="3"/>
      <c r="F5514" s="199"/>
      <c r="H5514" s="201"/>
      <c r="J5514" s="201"/>
      <c r="K5514" s="194"/>
      <c r="L5514" s="195"/>
      <c r="M5514" s="202"/>
    </row>
    <row r="5515" spans="2:13" s="200" customFormat="1">
      <c r="B5515" s="198"/>
      <c r="C5515" s="199"/>
      <c r="D5515" s="3"/>
      <c r="F5515" s="199"/>
      <c r="H5515" s="201"/>
      <c r="J5515" s="201"/>
      <c r="K5515" s="194"/>
      <c r="L5515" s="195"/>
      <c r="M5515" s="202"/>
    </row>
    <row r="5516" spans="2:13" s="200" customFormat="1">
      <c r="B5516" s="198"/>
      <c r="C5516" s="199"/>
      <c r="D5516" s="3"/>
      <c r="F5516" s="199"/>
      <c r="H5516" s="201"/>
      <c r="J5516" s="201"/>
      <c r="K5516" s="194"/>
      <c r="L5516" s="195"/>
      <c r="M5516" s="202"/>
    </row>
    <row r="5517" spans="2:13" s="200" customFormat="1">
      <c r="B5517" s="198"/>
      <c r="C5517" s="199"/>
      <c r="D5517" s="3"/>
      <c r="F5517" s="199"/>
      <c r="H5517" s="201"/>
      <c r="J5517" s="201"/>
      <c r="K5517" s="194"/>
      <c r="L5517" s="195"/>
      <c r="M5517" s="202"/>
    </row>
    <row r="5518" spans="2:13" s="200" customFormat="1">
      <c r="B5518" s="198"/>
      <c r="C5518" s="199"/>
      <c r="D5518" s="3"/>
      <c r="F5518" s="199"/>
      <c r="H5518" s="201"/>
      <c r="J5518" s="201"/>
      <c r="K5518" s="194"/>
      <c r="L5518" s="195"/>
      <c r="M5518" s="202"/>
    </row>
    <row r="5519" spans="2:13" s="200" customFormat="1">
      <c r="B5519" s="198"/>
      <c r="C5519" s="199"/>
      <c r="D5519" s="3"/>
      <c r="F5519" s="199"/>
      <c r="H5519" s="201"/>
      <c r="J5519" s="201"/>
      <c r="K5519" s="194"/>
      <c r="L5519" s="195"/>
      <c r="M5519" s="202"/>
    </row>
    <row r="5520" spans="2:13" s="200" customFormat="1">
      <c r="B5520" s="198"/>
      <c r="C5520" s="199"/>
      <c r="D5520" s="3"/>
      <c r="F5520" s="199"/>
      <c r="H5520" s="201"/>
      <c r="J5520" s="201"/>
      <c r="K5520" s="194"/>
      <c r="L5520" s="195"/>
      <c r="M5520" s="202"/>
    </row>
    <row r="5521" spans="2:13" s="200" customFormat="1">
      <c r="B5521" s="198"/>
      <c r="C5521" s="199"/>
      <c r="D5521" s="3"/>
      <c r="F5521" s="199"/>
      <c r="H5521" s="201"/>
      <c r="J5521" s="201"/>
      <c r="K5521" s="194"/>
      <c r="L5521" s="195"/>
      <c r="M5521" s="202"/>
    </row>
    <row r="5522" spans="2:13" s="200" customFormat="1">
      <c r="B5522" s="198"/>
      <c r="C5522" s="199"/>
      <c r="D5522" s="3"/>
      <c r="F5522" s="199"/>
      <c r="H5522" s="201"/>
      <c r="J5522" s="201"/>
      <c r="K5522" s="194"/>
      <c r="L5522" s="195"/>
      <c r="M5522" s="202"/>
    </row>
    <row r="5523" spans="2:13" s="200" customFormat="1">
      <c r="B5523" s="198"/>
      <c r="C5523" s="199"/>
      <c r="D5523" s="3"/>
      <c r="F5523" s="199"/>
      <c r="H5523" s="201"/>
      <c r="J5523" s="201"/>
      <c r="K5523" s="194"/>
      <c r="L5523" s="195"/>
      <c r="M5523" s="202"/>
    </row>
    <row r="5524" spans="2:13" s="200" customFormat="1">
      <c r="B5524" s="198"/>
      <c r="C5524" s="199"/>
      <c r="D5524" s="3"/>
      <c r="F5524" s="199"/>
      <c r="H5524" s="201"/>
      <c r="J5524" s="201"/>
      <c r="K5524" s="194"/>
      <c r="L5524" s="195"/>
      <c r="M5524" s="202"/>
    </row>
    <row r="5525" spans="2:13" s="200" customFormat="1">
      <c r="B5525" s="198"/>
      <c r="C5525" s="199"/>
      <c r="D5525" s="3"/>
      <c r="F5525" s="199"/>
      <c r="H5525" s="201"/>
      <c r="J5525" s="201"/>
      <c r="K5525" s="194"/>
      <c r="L5525" s="195"/>
      <c r="M5525" s="202"/>
    </row>
    <row r="5526" spans="2:13" s="200" customFormat="1">
      <c r="B5526" s="198"/>
      <c r="C5526" s="199"/>
      <c r="D5526" s="3"/>
      <c r="F5526" s="199"/>
      <c r="H5526" s="201"/>
      <c r="J5526" s="201"/>
      <c r="K5526" s="194"/>
      <c r="L5526" s="195"/>
      <c r="M5526" s="202"/>
    </row>
    <row r="5527" spans="2:13" s="200" customFormat="1">
      <c r="B5527" s="198"/>
      <c r="C5527" s="199"/>
      <c r="D5527" s="3"/>
      <c r="F5527" s="199"/>
      <c r="H5527" s="201"/>
      <c r="J5527" s="201"/>
      <c r="K5527" s="194"/>
      <c r="L5527" s="195"/>
      <c r="M5527" s="202"/>
    </row>
    <row r="5528" spans="2:13" s="200" customFormat="1">
      <c r="B5528" s="198"/>
      <c r="C5528" s="199"/>
      <c r="D5528" s="3"/>
      <c r="F5528" s="199"/>
      <c r="H5528" s="201"/>
      <c r="J5528" s="201"/>
      <c r="K5528" s="194"/>
      <c r="L5528" s="195"/>
      <c r="M5528" s="202"/>
    </row>
    <row r="5529" spans="2:13" s="200" customFormat="1">
      <c r="B5529" s="198"/>
      <c r="C5529" s="199"/>
      <c r="D5529" s="3"/>
      <c r="F5529" s="199"/>
      <c r="H5529" s="201"/>
      <c r="J5529" s="201"/>
      <c r="K5529" s="194"/>
      <c r="L5529" s="195"/>
      <c r="M5529" s="202"/>
    </row>
    <row r="5530" spans="2:13" s="200" customFormat="1">
      <c r="B5530" s="198"/>
      <c r="C5530" s="199"/>
      <c r="D5530" s="3"/>
      <c r="F5530" s="199"/>
      <c r="H5530" s="201"/>
      <c r="J5530" s="201"/>
      <c r="K5530" s="194"/>
      <c r="L5530" s="195"/>
      <c r="M5530" s="202"/>
    </row>
    <row r="5531" spans="2:13" s="200" customFormat="1">
      <c r="B5531" s="198"/>
      <c r="C5531" s="199"/>
      <c r="D5531" s="3"/>
      <c r="F5531" s="199"/>
      <c r="H5531" s="201"/>
      <c r="J5531" s="201"/>
      <c r="K5531" s="194"/>
      <c r="L5531" s="195"/>
      <c r="M5531" s="202"/>
    </row>
    <row r="5532" spans="2:13" s="200" customFormat="1">
      <c r="B5532" s="198"/>
      <c r="C5532" s="199"/>
      <c r="D5532" s="3"/>
      <c r="F5532" s="199"/>
      <c r="H5532" s="201"/>
      <c r="J5532" s="201"/>
      <c r="K5532" s="194"/>
      <c r="L5532" s="195"/>
      <c r="M5532" s="202"/>
    </row>
    <row r="5533" spans="2:13" s="200" customFormat="1">
      <c r="B5533" s="198"/>
      <c r="C5533" s="199"/>
      <c r="D5533" s="3"/>
      <c r="F5533" s="199"/>
      <c r="H5533" s="201"/>
      <c r="J5533" s="201"/>
      <c r="K5533" s="194"/>
      <c r="L5533" s="195"/>
      <c r="M5533" s="202"/>
    </row>
    <row r="5534" spans="2:13" s="200" customFormat="1">
      <c r="B5534" s="198"/>
      <c r="C5534" s="199"/>
      <c r="D5534" s="3"/>
      <c r="F5534" s="199"/>
      <c r="H5534" s="201"/>
      <c r="J5534" s="201"/>
      <c r="K5534" s="194"/>
      <c r="L5534" s="195"/>
      <c r="M5534" s="202"/>
    </row>
    <row r="5535" spans="2:13" s="200" customFormat="1">
      <c r="B5535" s="198"/>
      <c r="C5535" s="199"/>
      <c r="D5535" s="3"/>
      <c r="F5535" s="199"/>
      <c r="H5535" s="201"/>
      <c r="J5535" s="201"/>
      <c r="K5535" s="194"/>
      <c r="L5535" s="195"/>
      <c r="M5535" s="202"/>
    </row>
    <row r="5536" spans="2:13" s="200" customFormat="1">
      <c r="B5536" s="198"/>
      <c r="C5536" s="199"/>
      <c r="D5536" s="3"/>
      <c r="F5536" s="199"/>
      <c r="H5536" s="201"/>
      <c r="J5536" s="201"/>
      <c r="K5536" s="194"/>
      <c r="L5536" s="195"/>
      <c r="M5536" s="202"/>
    </row>
    <row r="5537" spans="2:13" s="200" customFormat="1">
      <c r="B5537" s="198"/>
      <c r="C5537" s="199"/>
      <c r="D5537" s="3"/>
      <c r="F5537" s="199"/>
      <c r="H5537" s="201"/>
      <c r="J5537" s="201"/>
      <c r="K5537" s="194"/>
      <c r="L5537" s="195"/>
      <c r="M5537" s="202"/>
    </row>
    <row r="5538" spans="2:13" s="200" customFormat="1">
      <c r="B5538" s="198"/>
      <c r="C5538" s="199"/>
      <c r="D5538" s="3"/>
      <c r="F5538" s="199"/>
      <c r="H5538" s="201"/>
      <c r="J5538" s="201"/>
      <c r="K5538" s="194"/>
      <c r="L5538" s="195"/>
      <c r="M5538" s="202"/>
    </row>
    <row r="5539" spans="2:13" s="200" customFormat="1">
      <c r="B5539" s="198"/>
      <c r="C5539" s="199"/>
      <c r="D5539" s="3"/>
      <c r="F5539" s="199"/>
      <c r="H5539" s="201"/>
      <c r="J5539" s="201"/>
      <c r="K5539" s="194"/>
      <c r="L5539" s="195"/>
      <c r="M5539" s="202"/>
    </row>
    <row r="5540" spans="2:13" s="200" customFormat="1">
      <c r="B5540" s="198"/>
      <c r="C5540" s="199"/>
      <c r="D5540" s="3"/>
      <c r="F5540" s="199"/>
      <c r="H5540" s="201"/>
      <c r="J5540" s="201"/>
      <c r="K5540" s="194"/>
      <c r="L5540" s="195"/>
      <c r="M5540" s="202"/>
    </row>
    <row r="5541" spans="2:13" s="200" customFormat="1">
      <c r="B5541" s="198"/>
      <c r="C5541" s="199"/>
      <c r="D5541" s="3"/>
      <c r="F5541" s="199"/>
      <c r="H5541" s="201"/>
      <c r="J5541" s="201"/>
      <c r="K5541" s="194"/>
      <c r="L5541" s="195"/>
      <c r="M5541" s="202"/>
    </row>
    <row r="5542" spans="2:13" s="200" customFormat="1">
      <c r="B5542" s="198"/>
      <c r="C5542" s="199"/>
      <c r="D5542" s="3"/>
      <c r="F5542" s="199"/>
      <c r="H5542" s="201"/>
      <c r="J5542" s="201"/>
      <c r="K5542" s="194"/>
      <c r="L5542" s="195"/>
      <c r="M5542" s="202"/>
    </row>
    <row r="5543" spans="2:13" s="200" customFormat="1">
      <c r="B5543" s="198"/>
      <c r="C5543" s="199"/>
      <c r="D5543" s="3"/>
      <c r="F5543" s="199"/>
      <c r="H5543" s="201"/>
      <c r="J5543" s="201"/>
      <c r="K5543" s="194"/>
      <c r="L5543" s="195"/>
      <c r="M5543" s="202"/>
    </row>
    <row r="5544" spans="2:13" s="200" customFormat="1">
      <c r="B5544" s="198"/>
      <c r="C5544" s="199"/>
      <c r="D5544" s="3"/>
      <c r="F5544" s="199"/>
      <c r="H5544" s="201"/>
      <c r="J5544" s="201"/>
      <c r="K5544" s="194"/>
      <c r="L5544" s="195"/>
      <c r="M5544" s="202"/>
    </row>
    <row r="5545" spans="2:13" s="200" customFormat="1">
      <c r="B5545" s="198"/>
      <c r="C5545" s="199"/>
      <c r="D5545" s="3"/>
      <c r="F5545" s="199"/>
      <c r="H5545" s="201"/>
      <c r="J5545" s="201"/>
      <c r="K5545" s="194"/>
      <c r="L5545" s="195"/>
      <c r="M5545" s="202"/>
    </row>
    <row r="5546" spans="2:13" s="200" customFormat="1">
      <c r="B5546" s="198"/>
      <c r="C5546" s="199"/>
      <c r="D5546" s="3"/>
      <c r="F5546" s="199"/>
      <c r="H5546" s="201"/>
      <c r="J5546" s="201"/>
      <c r="K5546" s="194"/>
      <c r="L5546" s="195"/>
      <c r="M5546" s="202"/>
    </row>
    <row r="5547" spans="2:13" s="200" customFormat="1">
      <c r="B5547" s="198"/>
      <c r="C5547" s="199"/>
      <c r="D5547" s="3"/>
      <c r="F5547" s="199"/>
      <c r="H5547" s="201"/>
      <c r="J5547" s="201"/>
      <c r="K5547" s="194"/>
      <c r="L5547" s="195"/>
      <c r="M5547" s="202"/>
    </row>
    <row r="5548" spans="2:13" s="200" customFormat="1">
      <c r="B5548" s="198"/>
      <c r="C5548" s="199"/>
      <c r="D5548" s="3"/>
      <c r="F5548" s="199"/>
      <c r="H5548" s="201"/>
      <c r="J5548" s="201"/>
      <c r="K5548" s="194"/>
      <c r="L5548" s="195"/>
      <c r="M5548" s="202"/>
    </row>
    <row r="5549" spans="2:13" s="200" customFormat="1">
      <c r="B5549" s="198"/>
      <c r="C5549" s="199"/>
      <c r="D5549" s="3"/>
      <c r="F5549" s="199"/>
      <c r="H5549" s="201"/>
      <c r="J5549" s="201"/>
      <c r="K5549" s="194"/>
      <c r="L5549" s="195"/>
      <c r="M5549" s="202"/>
    </row>
    <row r="5550" spans="2:13" s="200" customFormat="1">
      <c r="B5550" s="198"/>
      <c r="C5550" s="199"/>
      <c r="D5550" s="3"/>
      <c r="F5550" s="199"/>
      <c r="H5550" s="201"/>
      <c r="J5550" s="201"/>
      <c r="K5550" s="194"/>
      <c r="L5550" s="195"/>
      <c r="M5550" s="202"/>
    </row>
    <row r="5551" spans="2:13" s="200" customFormat="1">
      <c r="B5551" s="198"/>
      <c r="C5551" s="199"/>
      <c r="D5551" s="3"/>
      <c r="F5551" s="199"/>
      <c r="H5551" s="201"/>
      <c r="J5551" s="201"/>
      <c r="K5551" s="194"/>
      <c r="L5551" s="195"/>
      <c r="M5551" s="202"/>
    </row>
    <row r="5552" spans="2:13" s="200" customFormat="1">
      <c r="B5552" s="198"/>
      <c r="C5552" s="199"/>
      <c r="D5552" s="3"/>
      <c r="F5552" s="199"/>
      <c r="H5552" s="201"/>
      <c r="J5552" s="201"/>
      <c r="K5552" s="194"/>
      <c r="L5552" s="195"/>
      <c r="M5552" s="202"/>
    </row>
    <row r="5553" spans="2:13" s="200" customFormat="1">
      <c r="B5553" s="198"/>
      <c r="C5553" s="199"/>
      <c r="D5553" s="3"/>
      <c r="F5553" s="199"/>
      <c r="H5553" s="201"/>
      <c r="J5553" s="201"/>
      <c r="K5553" s="194"/>
      <c r="L5553" s="195"/>
      <c r="M5553" s="202"/>
    </row>
    <row r="5554" spans="2:13" s="200" customFormat="1">
      <c r="B5554" s="198"/>
      <c r="C5554" s="199"/>
      <c r="D5554" s="3"/>
      <c r="F5554" s="199"/>
      <c r="H5554" s="201"/>
      <c r="J5554" s="201"/>
      <c r="K5554" s="194"/>
      <c r="L5554" s="195"/>
      <c r="M5554" s="202"/>
    </row>
    <row r="5555" spans="2:13" s="200" customFormat="1">
      <c r="B5555" s="198"/>
      <c r="C5555" s="199"/>
      <c r="D5555" s="3"/>
      <c r="F5555" s="199"/>
      <c r="H5555" s="201"/>
      <c r="J5555" s="201"/>
      <c r="K5555" s="194"/>
      <c r="L5555" s="195"/>
      <c r="M5555" s="202"/>
    </row>
    <row r="5556" spans="2:13" s="200" customFormat="1">
      <c r="B5556" s="198"/>
      <c r="C5556" s="199"/>
      <c r="D5556" s="3"/>
      <c r="F5556" s="199"/>
      <c r="H5556" s="201"/>
      <c r="J5556" s="201"/>
      <c r="K5556" s="194"/>
      <c r="L5556" s="195"/>
      <c r="M5556" s="202"/>
    </row>
    <row r="5557" spans="2:13" s="200" customFormat="1">
      <c r="B5557" s="198"/>
      <c r="C5557" s="199"/>
      <c r="D5557" s="3"/>
      <c r="F5557" s="199"/>
      <c r="H5557" s="201"/>
      <c r="J5557" s="201"/>
      <c r="K5557" s="194"/>
      <c r="L5557" s="195"/>
      <c r="M5557" s="202"/>
    </row>
    <row r="5558" spans="2:13" s="200" customFormat="1">
      <c r="B5558" s="198"/>
      <c r="C5558" s="199"/>
      <c r="D5558" s="3"/>
      <c r="F5558" s="199"/>
      <c r="H5558" s="201"/>
      <c r="J5558" s="201"/>
      <c r="K5558" s="194"/>
      <c r="L5558" s="195"/>
      <c r="M5558" s="202"/>
    </row>
    <row r="5559" spans="2:13" s="200" customFormat="1">
      <c r="B5559" s="198"/>
      <c r="C5559" s="199"/>
      <c r="D5559" s="3"/>
      <c r="F5559" s="199"/>
      <c r="H5559" s="201"/>
      <c r="J5559" s="201"/>
      <c r="K5559" s="194"/>
      <c r="L5559" s="195"/>
      <c r="M5559" s="202"/>
    </row>
    <row r="5560" spans="2:13" s="200" customFormat="1">
      <c r="B5560" s="198"/>
      <c r="C5560" s="199"/>
      <c r="D5560" s="3"/>
      <c r="F5560" s="199"/>
      <c r="H5560" s="201"/>
      <c r="J5560" s="201"/>
      <c r="K5560" s="194"/>
      <c r="L5560" s="195"/>
      <c r="M5560" s="202"/>
    </row>
    <row r="5561" spans="2:13" s="200" customFormat="1">
      <c r="B5561" s="198"/>
      <c r="C5561" s="199"/>
      <c r="D5561" s="3"/>
      <c r="F5561" s="199"/>
      <c r="H5561" s="201"/>
      <c r="J5561" s="201"/>
      <c r="K5561" s="194"/>
      <c r="L5561" s="195"/>
      <c r="M5561" s="202"/>
    </row>
    <row r="5562" spans="2:13" s="200" customFormat="1">
      <c r="B5562" s="198"/>
      <c r="C5562" s="199"/>
      <c r="D5562" s="3"/>
      <c r="F5562" s="199"/>
      <c r="H5562" s="201"/>
      <c r="J5562" s="201"/>
      <c r="K5562" s="194"/>
      <c r="L5562" s="195"/>
      <c r="M5562" s="202"/>
    </row>
    <row r="5563" spans="2:13" s="200" customFormat="1">
      <c r="B5563" s="198"/>
      <c r="C5563" s="199"/>
      <c r="D5563" s="3"/>
      <c r="F5563" s="199"/>
      <c r="H5563" s="201"/>
      <c r="J5563" s="201"/>
      <c r="K5563" s="194"/>
      <c r="L5563" s="195"/>
      <c r="M5563" s="202"/>
    </row>
    <row r="5564" spans="2:13" s="200" customFormat="1">
      <c r="B5564" s="198"/>
      <c r="C5564" s="199"/>
      <c r="D5564" s="3"/>
      <c r="F5564" s="199"/>
      <c r="H5564" s="201"/>
      <c r="J5564" s="201"/>
      <c r="K5564" s="194"/>
      <c r="L5564" s="195"/>
      <c r="M5564" s="202"/>
    </row>
    <row r="5565" spans="2:13" s="200" customFormat="1">
      <c r="B5565" s="198"/>
      <c r="C5565" s="199"/>
      <c r="D5565" s="3"/>
      <c r="F5565" s="199"/>
      <c r="H5565" s="201"/>
      <c r="J5565" s="201"/>
      <c r="K5565" s="194"/>
      <c r="L5565" s="195"/>
      <c r="M5565" s="202"/>
    </row>
    <row r="5566" spans="2:13" s="200" customFormat="1">
      <c r="B5566" s="198"/>
      <c r="C5566" s="199"/>
      <c r="D5566" s="3"/>
      <c r="F5566" s="199"/>
      <c r="H5566" s="201"/>
      <c r="J5566" s="201"/>
      <c r="K5566" s="194"/>
      <c r="L5566" s="195"/>
      <c r="M5566" s="202"/>
    </row>
    <row r="5567" spans="2:13" s="200" customFormat="1">
      <c r="B5567" s="198"/>
      <c r="C5567" s="199"/>
      <c r="D5567" s="3"/>
      <c r="F5567" s="199"/>
      <c r="H5567" s="201"/>
      <c r="J5567" s="201"/>
      <c r="K5567" s="194"/>
      <c r="L5567" s="195"/>
      <c r="M5567" s="202"/>
    </row>
    <row r="5568" spans="2:13" s="200" customFormat="1">
      <c r="B5568" s="198"/>
      <c r="C5568" s="199"/>
      <c r="D5568" s="3"/>
      <c r="F5568" s="199"/>
      <c r="H5568" s="201"/>
      <c r="J5568" s="201"/>
      <c r="K5568" s="194"/>
      <c r="L5568" s="195"/>
      <c r="M5568" s="202"/>
    </row>
    <row r="5569" spans="2:13" s="200" customFormat="1">
      <c r="B5569" s="198"/>
      <c r="C5569" s="199"/>
      <c r="D5569" s="3"/>
      <c r="F5569" s="199"/>
      <c r="H5569" s="201"/>
      <c r="J5569" s="201"/>
      <c r="K5569" s="194"/>
      <c r="L5569" s="195"/>
      <c r="M5569" s="202"/>
    </row>
    <row r="5570" spans="2:13" s="200" customFormat="1">
      <c r="B5570" s="198"/>
      <c r="C5570" s="199"/>
      <c r="D5570" s="3"/>
      <c r="F5570" s="199"/>
      <c r="H5570" s="201"/>
      <c r="J5570" s="201"/>
      <c r="K5570" s="194"/>
      <c r="L5570" s="195"/>
      <c r="M5570" s="202"/>
    </row>
    <row r="5571" spans="2:13" s="200" customFormat="1">
      <c r="B5571" s="198"/>
      <c r="C5571" s="199"/>
      <c r="D5571" s="3"/>
      <c r="F5571" s="199"/>
      <c r="H5571" s="201"/>
      <c r="J5571" s="201"/>
      <c r="K5571" s="194"/>
      <c r="L5571" s="195"/>
      <c r="M5571" s="202"/>
    </row>
    <row r="5572" spans="2:13" s="200" customFormat="1">
      <c r="B5572" s="198"/>
      <c r="C5572" s="199"/>
      <c r="D5572" s="3"/>
      <c r="F5572" s="199"/>
      <c r="H5572" s="201"/>
      <c r="J5572" s="201"/>
      <c r="K5572" s="194"/>
      <c r="L5572" s="195"/>
      <c r="M5572" s="202"/>
    </row>
    <row r="5573" spans="2:13" s="200" customFormat="1">
      <c r="B5573" s="198"/>
      <c r="C5573" s="199"/>
      <c r="D5573" s="3"/>
      <c r="F5573" s="199"/>
      <c r="H5573" s="201"/>
      <c r="J5573" s="201"/>
      <c r="K5573" s="194"/>
      <c r="L5573" s="195"/>
      <c r="M5573" s="202"/>
    </row>
    <row r="5574" spans="2:13" s="200" customFormat="1">
      <c r="B5574" s="198"/>
      <c r="C5574" s="199"/>
      <c r="D5574" s="3"/>
      <c r="F5574" s="199"/>
      <c r="H5574" s="201"/>
      <c r="J5574" s="201"/>
      <c r="K5574" s="194"/>
      <c r="L5574" s="195"/>
      <c r="M5574" s="202"/>
    </row>
    <row r="5575" spans="2:13" s="200" customFormat="1">
      <c r="B5575" s="198"/>
      <c r="C5575" s="199"/>
      <c r="D5575" s="3"/>
      <c r="F5575" s="199"/>
      <c r="H5575" s="201"/>
      <c r="J5575" s="201"/>
      <c r="K5575" s="194"/>
      <c r="L5575" s="195"/>
      <c r="M5575" s="202"/>
    </row>
    <row r="5576" spans="2:13" s="200" customFormat="1">
      <c r="B5576" s="198"/>
      <c r="C5576" s="199"/>
      <c r="D5576" s="3"/>
      <c r="F5576" s="199"/>
      <c r="H5576" s="201"/>
      <c r="J5576" s="201"/>
      <c r="K5576" s="194"/>
      <c r="L5576" s="195"/>
      <c r="M5576" s="202"/>
    </row>
    <row r="5577" spans="2:13" s="200" customFormat="1">
      <c r="B5577" s="198"/>
      <c r="C5577" s="199"/>
      <c r="D5577" s="3"/>
      <c r="F5577" s="199"/>
      <c r="H5577" s="201"/>
      <c r="J5577" s="201"/>
      <c r="K5577" s="194"/>
      <c r="L5577" s="195"/>
      <c r="M5577" s="202"/>
    </row>
    <row r="5578" spans="2:13" s="200" customFormat="1">
      <c r="B5578" s="198"/>
      <c r="C5578" s="199"/>
      <c r="D5578" s="3"/>
      <c r="F5578" s="199"/>
      <c r="H5578" s="201"/>
      <c r="J5578" s="201"/>
      <c r="K5578" s="194"/>
      <c r="L5578" s="195"/>
      <c r="M5578" s="202"/>
    </row>
    <row r="5579" spans="2:13" s="200" customFormat="1">
      <c r="B5579" s="198"/>
      <c r="C5579" s="199"/>
      <c r="D5579" s="3"/>
      <c r="F5579" s="199"/>
      <c r="H5579" s="201"/>
      <c r="J5579" s="201"/>
      <c r="K5579" s="194"/>
      <c r="L5579" s="195"/>
      <c r="M5579" s="202"/>
    </row>
    <row r="5580" spans="2:13" s="200" customFormat="1">
      <c r="B5580" s="198"/>
      <c r="C5580" s="199"/>
      <c r="D5580" s="3"/>
      <c r="F5580" s="199"/>
      <c r="H5580" s="201"/>
      <c r="J5580" s="201"/>
      <c r="K5580" s="194"/>
      <c r="L5580" s="195"/>
      <c r="M5580" s="202"/>
    </row>
    <row r="5581" spans="2:13" s="200" customFormat="1">
      <c r="B5581" s="198"/>
      <c r="C5581" s="199"/>
      <c r="D5581" s="3"/>
      <c r="F5581" s="199"/>
      <c r="H5581" s="201"/>
      <c r="J5581" s="201"/>
      <c r="K5581" s="194"/>
      <c r="L5581" s="195"/>
      <c r="M5581" s="202"/>
    </row>
    <row r="5582" spans="2:13" s="200" customFormat="1">
      <c r="B5582" s="198"/>
      <c r="C5582" s="199"/>
      <c r="D5582" s="3"/>
      <c r="F5582" s="199"/>
      <c r="H5582" s="201"/>
      <c r="J5582" s="201"/>
      <c r="K5582" s="194"/>
      <c r="L5582" s="195"/>
      <c r="M5582" s="202"/>
    </row>
    <row r="5583" spans="2:13" s="200" customFormat="1">
      <c r="B5583" s="198"/>
      <c r="C5583" s="199"/>
      <c r="D5583" s="3"/>
      <c r="F5583" s="199"/>
      <c r="H5583" s="201"/>
      <c r="J5583" s="201"/>
      <c r="K5583" s="194"/>
      <c r="L5583" s="195"/>
      <c r="M5583" s="202"/>
    </row>
    <row r="5584" spans="2:13" s="200" customFormat="1">
      <c r="B5584" s="198"/>
      <c r="C5584" s="199"/>
      <c r="D5584" s="3"/>
      <c r="F5584" s="199"/>
      <c r="H5584" s="201"/>
      <c r="J5584" s="201"/>
      <c r="K5584" s="194"/>
      <c r="L5584" s="195"/>
      <c r="M5584" s="202"/>
    </row>
    <row r="5585" spans="2:13" s="200" customFormat="1">
      <c r="B5585" s="198"/>
      <c r="C5585" s="199"/>
      <c r="D5585" s="3"/>
      <c r="F5585" s="199"/>
      <c r="H5585" s="201"/>
      <c r="J5585" s="201"/>
      <c r="K5585" s="194"/>
      <c r="L5585" s="195"/>
      <c r="M5585" s="202"/>
    </row>
    <row r="5586" spans="2:13" s="200" customFormat="1">
      <c r="B5586" s="198"/>
      <c r="C5586" s="199"/>
      <c r="D5586" s="3"/>
      <c r="F5586" s="199"/>
      <c r="H5586" s="201"/>
      <c r="J5586" s="201"/>
      <c r="K5586" s="194"/>
      <c r="L5586" s="195"/>
      <c r="M5586" s="202"/>
    </row>
    <row r="5587" spans="2:13" s="200" customFormat="1">
      <c r="B5587" s="198"/>
      <c r="C5587" s="199"/>
      <c r="D5587" s="3"/>
      <c r="F5587" s="199"/>
      <c r="H5587" s="201"/>
      <c r="J5587" s="201"/>
      <c r="K5587" s="194"/>
      <c r="L5587" s="195"/>
      <c r="M5587" s="202"/>
    </row>
    <row r="5588" spans="2:13" s="200" customFormat="1">
      <c r="B5588" s="198"/>
      <c r="C5588" s="199"/>
      <c r="D5588" s="3"/>
      <c r="F5588" s="199"/>
      <c r="H5588" s="201"/>
      <c r="J5588" s="201"/>
      <c r="K5588" s="194"/>
      <c r="L5588" s="195"/>
      <c r="M5588" s="202"/>
    </row>
    <row r="5589" spans="2:13" s="200" customFormat="1">
      <c r="B5589" s="198"/>
      <c r="C5589" s="199"/>
      <c r="D5589" s="3"/>
      <c r="F5589" s="199"/>
      <c r="H5589" s="201"/>
      <c r="J5589" s="201"/>
      <c r="K5589" s="194"/>
      <c r="L5589" s="195"/>
      <c r="M5589" s="202"/>
    </row>
    <row r="5590" spans="2:13" s="200" customFormat="1">
      <c r="B5590" s="198"/>
      <c r="C5590" s="199"/>
      <c r="D5590" s="3"/>
      <c r="F5590" s="199"/>
      <c r="H5590" s="201"/>
      <c r="J5590" s="201"/>
      <c r="K5590" s="194"/>
      <c r="L5590" s="195"/>
      <c r="M5590" s="202"/>
    </row>
    <row r="5591" spans="2:13" s="200" customFormat="1">
      <c r="B5591" s="198"/>
      <c r="C5591" s="199"/>
      <c r="D5591" s="3"/>
      <c r="F5591" s="199"/>
      <c r="H5591" s="201"/>
      <c r="J5591" s="201"/>
      <c r="K5591" s="194"/>
      <c r="L5591" s="195"/>
      <c r="M5591" s="202"/>
    </row>
    <row r="5592" spans="2:13" s="200" customFormat="1">
      <c r="B5592" s="198"/>
      <c r="C5592" s="199"/>
      <c r="D5592" s="3"/>
      <c r="F5592" s="199"/>
      <c r="H5592" s="201"/>
      <c r="J5592" s="201"/>
      <c r="K5592" s="194"/>
      <c r="L5592" s="195"/>
      <c r="M5592" s="202"/>
    </row>
    <row r="5593" spans="2:13" s="200" customFormat="1">
      <c r="B5593" s="198"/>
      <c r="C5593" s="199"/>
      <c r="D5593" s="3"/>
      <c r="F5593" s="199"/>
      <c r="H5593" s="201"/>
      <c r="J5593" s="201"/>
      <c r="K5593" s="194"/>
      <c r="L5593" s="195"/>
      <c r="M5593" s="202"/>
    </row>
    <row r="5594" spans="2:13" s="200" customFormat="1">
      <c r="B5594" s="198"/>
      <c r="C5594" s="199"/>
      <c r="D5594" s="3"/>
      <c r="F5594" s="199"/>
      <c r="H5594" s="201"/>
      <c r="J5594" s="201"/>
      <c r="K5594" s="194"/>
      <c r="L5594" s="195"/>
      <c r="M5594" s="202"/>
    </row>
    <row r="5595" spans="2:13" s="200" customFormat="1">
      <c r="B5595" s="198"/>
      <c r="C5595" s="199"/>
      <c r="D5595" s="3"/>
      <c r="F5595" s="199"/>
      <c r="H5595" s="201"/>
      <c r="J5595" s="201"/>
      <c r="K5595" s="194"/>
      <c r="L5595" s="195"/>
      <c r="M5595" s="202"/>
    </row>
    <row r="5596" spans="2:13" s="200" customFormat="1">
      <c r="B5596" s="198"/>
      <c r="C5596" s="199"/>
      <c r="D5596" s="3"/>
      <c r="F5596" s="199"/>
      <c r="H5596" s="201"/>
      <c r="J5596" s="201"/>
      <c r="K5596" s="194"/>
      <c r="L5596" s="195"/>
      <c r="M5596" s="202"/>
    </row>
    <row r="5597" spans="2:13" s="200" customFormat="1">
      <c r="B5597" s="198"/>
      <c r="C5597" s="199"/>
      <c r="D5597" s="3"/>
      <c r="F5597" s="199"/>
      <c r="H5597" s="201"/>
      <c r="J5597" s="201"/>
      <c r="K5597" s="194"/>
      <c r="L5597" s="195"/>
      <c r="M5597" s="202"/>
    </row>
    <row r="5598" spans="2:13" s="200" customFormat="1">
      <c r="B5598" s="198"/>
      <c r="C5598" s="199"/>
      <c r="D5598" s="3"/>
      <c r="F5598" s="199"/>
      <c r="H5598" s="201"/>
      <c r="J5598" s="201"/>
      <c r="K5598" s="194"/>
      <c r="L5598" s="195"/>
      <c r="M5598" s="202"/>
    </row>
    <row r="5599" spans="2:13" s="200" customFormat="1">
      <c r="B5599" s="198"/>
      <c r="C5599" s="199"/>
      <c r="D5599" s="3"/>
      <c r="F5599" s="199"/>
      <c r="H5599" s="201"/>
      <c r="J5599" s="201"/>
      <c r="K5599" s="194"/>
      <c r="L5599" s="195"/>
      <c r="M5599" s="202"/>
    </row>
    <row r="5600" spans="2:13" s="200" customFormat="1">
      <c r="B5600" s="198"/>
      <c r="C5600" s="199"/>
      <c r="D5600" s="3"/>
      <c r="F5600" s="199"/>
      <c r="H5600" s="201"/>
      <c r="J5600" s="201"/>
      <c r="K5600" s="194"/>
      <c r="L5600" s="195"/>
      <c r="M5600" s="202"/>
    </row>
    <row r="5601" spans="2:13" s="200" customFormat="1">
      <c r="B5601" s="198"/>
      <c r="C5601" s="199"/>
      <c r="D5601" s="3"/>
      <c r="F5601" s="199"/>
      <c r="H5601" s="201"/>
      <c r="J5601" s="201"/>
      <c r="K5601" s="194"/>
      <c r="L5601" s="195"/>
      <c r="M5601" s="202"/>
    </row>
    <row r="5602" spans="2:13" s="200" customFormat="1">
      <c r="B5602" s="198"/>
      <c r="C5602" s="199"/>
      <c r="D5602" s="3"/>
      <c r="F5602" s="199"/>
      <c r="H5602" s="201"/>
      <c r="J5602" s="201"/>
      <c r="K5602" s="194"/>
      <c r="L5602" s="195"/>
      <c r="M5602" s="202"/>
    </row>
    <row r="5603" spans="2:13" s="200" customFormat="1">
      <c r="B5603" s="198"/>
      <c r="C5603" s="199"/>
      <c r="D5603" s="3"/>
      <c r="F5603" s="199"/>
      <c r="H5603" s="201"/>
      <c r="J5603" s="201"/>
      <c r="K5603" s="194"/>
      <c r="L5603" s="195"/>
      <c r="M5603" s="202"/>
    </row>
    <row r="5604" spans="2:13" s="200" customFormat="1">
      <c r="B5604" s="198"/>
      <c r="C5604" s="199"/>
      <c r="D5604" s="3"/>
      <c r="F5604" s="199"/>
      <c r="H5604" s="201"/>
      <c r="J5604" s="201"/>
      <c r="K5604" s="194"/>
      <c r="L5604" s="195"/>
      <c r="M5604" s="202"/>
    </row>
    <row r="5605" spans="2:13" s="200" customFormat="1">
      <c r="B5605" s="198"/>
      <c r="C5605" s="199"/>
      <c r="D5605" s="3"/>
      <c r="F5605" s="199"/>
      <c r="H5605" s="201"/>
      <c r="J5605" s="201"/>
      <c r="K5605" s="194"/>
      <c r="L5605" s="195"/>
      <c r="M5605" s="202"/>
    </row>
    <row r="5606" spans="2:13" s="200" customFormat="1">
      <c r="B5606" s="198"/>
      <c r="C5606" s="199"/>
      <c r="D5606" s="3"/>
      <c r="F5606" s="199"/>
      <c r="H5606" s="201"/>
      <c r="J5606" s="201"/>
      <c r="K5606" s="194"/>
      <c r="L5606" s="195"/>
      <c r="M5606" s="202"/>
    </row>
    <row r="5607" spans="2:13" s="200" customFormat="1">
      <c r="B5607" s="198"/>
      <c r="C5607" s="199"/>
      <c r="D5607" s="3"/>
      <c r="F5607" s="199"/>
      <c r="H5607" s="201"/>
      <c r="J5607" s="201"/>
      <c r="K5607" s="194"/>
      <c r="L5607" s="195"/>
      <c r="M5607" s="202"/>
    </row>
    <row r="5608" spans="2:13" s="200" customFormat="1">
      <c r="B5608" s="198"/>
      <c r="C5608" s="199"/>
      <c r="D5608" s="3"/>
      <c r="F5608" s="199"/>
      <c r="H5608" s="201"/>
      <c r="J5608" s="201"/>
      <c r="K5608" s="194"/>
      <c r="L5608" s="195"/>
      <c r="M5608" s="202"/>
    </row>
    <row r="5609" spans="2:13" s="200" customFormat="1">
      <c r="B5609" s="198"/>
      <c r="C5609" s="199"/>
      <c r="D5609" s="3"/>
      <c r="F5609" s="199"/>
      <c r="H5609" s="201"/>
      <c r="J5609" s="201"/>
      <c r="K5609" s="194"/>
      <c r="L5609" s="195"/>
      <c r="M5609" s="202"/>
    </row>
    <row r="5610" spans="2:13" s="200" customFormat="1">
      <c r="B5610" s="198"/>
      <c r="C5610" s="199"/>
      <c r="D5610" s="3"/>
      <c r="F5610" s="199"/>
      <c r="H5610" s="201"/>
      <c r="J5610" s="201"/>
      <c r="K5610" s="194"/>
      <c r="L5610" s="195"/>
      <c r="M5610" s="202"/>
    </row>
    <row r="5611" spans="2:13" s="200" customFormat="1">
      <c r="B5611" s="198"/>
      <c r="C5611" s="199"/>
      <c r="D5611" s="3"/>
      <c r="F5611" s="199"/>
      <c r="H5611" s="201"/>
      <c r="J5611" s="201"/>
      <c r="K5611" s="194"/>
      <c r="L5611" s="195"/>
      <c r="M5611" s="202"/>
    </row>
    <row r="5612" spans="2:13" s="200" customFormat="1">
      <c r="B5612" s="198"/>
      <c r="C5612" s="199"/>
      <c r="D5612" s="3"/>
      <c r="F5612" s="199"/>
      <c r="H5612" s="201"/>
      <c r="J5612" s="201"/>
      <c r="K5612" s="194"/>
      <c r="L5612" s="195"/>
      <c r="M5612" s="202"/>
    </row>
    <row r="5613" spans="2:13" s="200" customFormat="1">
      <c r="B5613" s="198"/>
      <c r="C5613" s="199"/>
      <c r="D5613" s="3"/>
      <c r="F5613" s="199"/>
      <c r="H5613" s="201"/>
      <c r="J5613" s="201"/>
      <c r="K5613" s="194"/>
      <c r="L5613" s="195"/>
      <c r="M5613" s="202"/>
    </row>
    <row r="5614" spans="2:13" s="200" customFormat="1">
      <c r="B5614" s="198"/>
      <c r="C5614" s="199"/>
      <c r="D5614" s="3"/>
      <c r="F5614" s="199"/>
      <c r="H5614" s="201"/>
      <c r="J5614" s="201"/>
      <c r="K5614" s="194"/>
      <c r="L5614" s="195"/>
      <c r="M5614" s="202"/>
    </row>
    <row r="5615" spans="2:13" s="200" customFormat="1">
      <c r="B5615" s="198"/>
      <c r="C5615" s="199"/>
      <c r="D5615" s="3"/>
      <c r="F5615" s="199"/>
      <c r="H5615" s="201"/>
      <c r="J5615" s="201"/>
      <c r="K5615" s="194"/>
      <c r="L5615" s="195"/>
      <c r="M5615" s="202"/>
    </row>
    <row r="5616" spans="2:13" s="200" customFormat="1">
      <c r="B5616" s="198"/>
      <c r="C5616" s="199"/>
      <c r="D5616" s="3"/>
      <c r="F5616" s="199"/>
      <c r="H5616" s="201"/>
      <c r="J5616" s="201"/>
      <c r="K5616" s="194"/>
      <c r="L5616" s="195"/>
      <c r="M5616" s="202"/>
    </row>
    <row r="5617" spans="2:13" s="200" customFormat="1">
      <c r="B5617" s="198"/>
      <c r="C5617" s="199"/>
      <c r="D5617" s="3"/>
      <c r="F5617" s="199"/>
      <c r="H5617" s="201"/>
      <c r="J5617" s="201"/>
      <c r="K5617" s="194"/>
      <c r="L5617" s="195"/>
      <c r="M5617" s="202"/>
    </row>
    <row r="5618" spans="2:13" s="200" customFormat="1">
      <c r="B5618" s="198"/>
      <c r="C5618" s="199"/>
      <c r="D5618" s="3"/>
      <c r="F5618" s="199"/>
      <c r="H5618" s="201"/>
      <c r="J5618" s="201"/>
      <c r="K5618" s="194"/>
      <c r="L5618" s="195"/>
      <c r="M5618" s="202"/>
    </row>
    <row r="5619" spans="2:13" s="200" customFormat="1">
      <c r="B5619" s="198"/>
      <c r="C5619" s="199"/>
      <c r="D5619" s="3"/>
      <c r="F5619" s="199"/>
      <c r="H5619" s="201"/>
      <c r="J5619" s="201"/>
      <c r="K5619" s="194"/>
      <c r="L5619" s="195"/>
      <c r="M5619" s="202"/>
    </row>
    <row r="5620" spans="2:13" s="200" customFormat="1">
      <c r="B5620" s="198"/>
      <c r="C5620" s="199"/>
      <c r="D5620" s="3"/>
      <c r="F5620" s="199"/>
      <c r="H5620" s="201"/>
      <c r="J5620" s="201"/>
      <c r="K5620" s="194"/>
      <c r="L5620" s="195"/>
      <c r="M5620" s="202"/>
    </row>
    <row r="5621" spans="2:13" s="200" customFormat="1">
      <c r="B5621" s="198"/>
      <c r="C5621" s="199"/>
      <c r="D5621" s="3"/>
      <c r="F5621" s="199"/>
      <c r="H5621" s="201"/>
      <c r="J5621" s="201"/>
      <c r="K5621" s="194"/>
      <c r="L5621" s="195"/>
      <c r="M5621" s="202"/>
    </row>
    <row r="5622" spans="2:13" s="200" customFormat="1">
      <c r="B5622" s="198"/>
      <c r="C5622" s="199"/>
      <c r="D5622" s="3"/>
      <c r="F5622" s="199"/>
      <c r="H5622" s="201"/>
      <c r="J5622" s="201"/>
      <c r="K5622" s="194"/>
      <c r="L5622" s="195"/>
      <c r="M5622" s="202"/>
    </row>
    <row r="5623" spans="2:13" s="200" customFormat="1">
      <c r="B5623" s="198"/>
      <c r="C5623" s="199"/>
      <c r="D5623" s="3"/>
      <c r="F5623" s="199"/>
      <c r="H5623" s="201"/>
      <c r="J5623" s="201"/>
      <c r="K5623" s="194"/>
      <c r="L5623" s="195"/>
      <c r="M5623" s="202"/>
    </row>
    <row r="5624" spans="2:13" s="200" customFormat="1">
      <c r="B5624" s="198"/>
      <c r="C5624" s="199"/>
      <c r="D5624" s="3"/>
      <c r="F5624" s="199"/>
      <c r="H5624" s="201"/>
      <c r="J5624" s="201"/>
      <c r="K5624" s="194"/>
      <c r="L5624" s="195"/>
      <c r="M5624" s="202"/>
    </row>
    <row r="5625" spans="2:13" s="200" customFormat="1">
      <c r="B5625" s="198"/>
      <c r="C5625" s="199"/>
      <c r="D5625" s="3"/>
      <c r="F5625" s="199"/>
      <c r="H5625" s="201"/>
      <c r="J5625" s="201"/>
      <c r="K5625" s="194"/>
      <c r="L5625" s="195"/>
      <c r="M5625" s="202"/>
    </row>
    <row r="5626" spans="2:13" s="200" customFormat="1">
      <c r="B5626" s="198"/>
      <c r="C5626" s="199"/>
      <c r="D5626" s="3"/>
      <c r="F5626" s="199"/>
      <c r="H5626" s="201"/>
      <c r="J5626" s="201"/>
      <c r="K5626" s="194"/>
      <c r="L5626" s="195"/>
      <c r="M5626" s="202"/>
    </row>
    <row r="5627" spans="2:13" s="200" customFormat="1">
      <c r="B5627" s="198"/>
      <c r="C5627" s="199"/>
      <c r="D5627" s="3"/>
      <c r="F5627" s="199"/>
      <c r="H5627" s="201"/>
      <c r="J5627" s="201"/>
      <c r="K5627" s="194"/>
      <c r="L5627" s="195"/>
      <c r="M5627" s="202"/>
    </row>
    <row r="5628" spans="2:13" s="200" customFormat="1">
      <c r="B5628" s="198"/>
      <c r="C5628" s="199"/>
      <c r="D5628" s="3"/>
      <c r="F5628" s="199"/>
      <c r="H5628" s="201"/>
      <c r="J5628" s="201"/>
      <c r="K5628" s="194"/>
      <c r="L5628" s="195"/>
      <c r="M5628" s="202"/>
    </row>
    <row r="5629" spans="2:13" s="200" customFormat="1">
      <c r="B5629" s="198"/>
      <c r="C5629" s="199"/>
      <c r="D5629" s="3"/>
      <c r="F5629" s="199"/>
      <c r="H5629" s="201"/>
      <c r="J5629" s="201"/>
      <c r="K5629" s="194"/>
      <c r="L5629" s="195"/>
      <c r="M5629" s="202"/>
    </row>
    <row r="5630" spans="2:13" s="200" customFormat="1">
      <c r="B5630" s="198"/>
      <c r="C5630" s="199"/>
      <c r="D5630" s="3"/>
      <c r="F5630" s="199"/>
      <c r="H5630" s="201"/>
      <c r="J5630" s="201"/>
      <c r="K5630" s="194"/>
      <c r="L5630" s="195"/>
      <c r="M5630" s="202"/>
    </row>
    <row r="5631" spans="2:13" s="200" customFormat="1">
      <c r="B5631" s="198"/>
      <c r="C5631" s="199"/>
      <c r="D5631" s="3"/>
      <c r="F5631" s="199"/>
      <c r="H5631" s="201"/>
      <c r="J5631" s="201"/>
      <c r="K5631" s="194"/>
      <c r="L5631" s="195"/>
      <c r="M5631" s="202"/>
    </row>
    <row r="5632" spans="2:13" s="200" customFormat="1">
      <c r="B5632" s="198"/>
      <c r="C5632" s="199"/>
      <c r="D5632" s="3"/>
      <c r="F5632" s="199"/>
      <c r="H5632" s="201"/>
      <c r="J5632" s="201"/>
      <c r="K5632" s="194"/>
      <c r="L5632" s="195"/>
      <c r="M5632" s="202"/>
    </row>
    <row r="5633" spans="2:13" s="200" customFormat="1">
      <c r="B5633" s="198"/>
      <c r="C5633" s="199"/>
      <c r="D5633" s="3"/>
      <c r="F5633" s="199"/>
      <c r="H5633" s="201"/>
      <c r="J5633" s="201"/>
      <c r="K5633" s="194"/>
      <c r="L5633" s="195"/>
      <c r="M5633" s="202"/>
    </row>
    <row r="5634" spans="2:13" s="200" customFormat="1">
      <c r="B5634" s="198"/>
      <c r="C5634" s="199"/>
      <c r="D5634" s="3"/>
      <c r="F5634" s="199"/>
      <c r="H5634" s="201"/>
      <c r="J5634" s="201"/>
      <c r="K5634" s="194"/>
      <c r="L5634" s="195"/>
      <c r="M5634" s="202"/>
    </row>
    <row r="5635" spans="2:13" s="200" customFormat="1">
      <c r="B5635" s="198"/>
      <c r="C5635" s="199"/>
      <c r="D5635" s="3"/>
      <c r="F5635" s="199"/>
      <c r="H5635" s="201"/>
      <c r="J5635" s="201"/>
      <c r="K5635" s="194"/>
      <c r="L5635" s="195"/>
      <c r="M5635" s="202"/>
    </row>
    <row r="5636" spans="2:13" s="200" customFormat="1">
      <c r="B5636" s="198"/>
      <c r="C5636" s="199"/>
      <c r="D5636" s="3"/>
      <c r="F5636" s="199"/>
      <c r="H5636" s="201"/>
      <c r="J5636" s="201"/>
      <c r="K5636" s="194"/>
      <c r="L5636" s="195"/>
      <c r="M5636" s="202"/>
    </row>
    <row r="5637" spans="2:13" s="200" customFormat="1">
      <c r="B5637" s="198"/>
      <c r="C5637" s="199"/>
      <c r="D5637" s="3"/>
      <c r="F5637" s="199"/>
      <c r="H5637" s="201"/>
      <c r="J5637" s="201"/>
      <c r="K5637" s="194"/>
      <c r="L5637" s="195"/>
      <c r="M5637" s="202"/>
    </row>
    <row r="5638" spans="2:13" s="200" customFormat="1">
      <c r="B5638" s="198"/>
      <c r="C5638" s="199"/>
      <c r="D5638" s="3"/>
      <c r="F5638" s="199"/>
      <c r="H5638" s="201"/>
      <c r="J5638" s="201"/>
      <c r="K5638" s="194"/>
      <c r="L5638" s="195"/>
      <c r="M5638" s="202"/>
    </row>
    <row r="5639" spans="2:13" s="200" customFormat="1">
      <c r="B5639" s="198"/>
      <c r="C5639" s="199"/>
      <c r="D5639" s="3"/>
      <c r="F5639" s="199"/>
      <c r="H5639" s="201"/>
      <c r="J5639" s="201"/>
      <c r="K5639" s="194"/>
      <c r="L5639" s="195"/>
      <c r="M5639" s="202"/>
    </row>
    <row r="5640" spans="2:13" s="200" customFormat="1">
      <c r="B5640" s="198"/>
      <c r="C5640" s="199"/>
      <c r="D5640" s="3"/>
      <c r="F5640" s="199"/>
      <c r="H5640" s="201"/>
      <c r="J5640" s="201"/>
      <c r="K5640" s="194"/>
      <c r="L5640" s="195"/>
      <c r="M5640" s="202"/>
    </row>
    <row r="5641" spans="2:13" s="200" customFormat="1">
      <c r="B5641" s="198"/>
      <c r="C5641" s="199"/>
      <c r="D5641" s="3"/>
      <c r="F5641" s="199"/>
      <c r="H5641" s="201"/>
      <c r="J5641" s="201"/>
      <c r="K5641" s="194"/>
      <c r="L5641" s="195"/>
      <c r="M5641" s="202"/>
    </row>
    <row r="5642" spans="2:13" s="200" customFormat="1">
      <c r="B5642" s="198"/>
      <c r="C5642" s="199"/>
      <c r="D5642" s="3"/>
      <c r="F5642" s="199"/>
      <c r="H5642" s="201"/>
      <c r="J5642" s="201"/>
      <c r="K5642" s="194"/>
      <c r="L5642" s="195"/>
      <c r="M5642" s="202"/>
    </row>
    <row r="5643" spans="2:13" s="200" customFormat="1">
      <c r="B5643" s="198"/>
      <c r="C5643" s="199"/>
      <c r="D5643" s="3"/>
      <c r="F5643" s="199"/>
      <c r="H5643" s="201"/>
      <c r="J5643" s="201"/>
      <c r="K5643" s="194"/>
      <c r="L5643" s="195"/>
      <c r="M5643" s="202"/>
    </row>
    <row r="5644" spans="2:13" s="200" customFormat="1">
      <c r="B5644" s="198"/>
      <c r="C5644" s="199"/>
      <c r="D5644" s="3"/>
      <c r="F5644" s="199"/>
      <c r="H5644" s="201"/>
      <c r="J5644" s="201"/>
      <c r="K5644" s="194"/>
      <c r="L5644" s="195"/>
      <c r="M5644" s="202"/>
    </row>
    <row r="5645" spans="2:13" s="200" customFormat="1">
      <c r="B5645" s="198"/>
      <c r="C5645" s="199"/>
      <c r="D5645" s="3"/>
      <c r="F5645" s="199"/>
      <c r="H5645" s="201"/>
      <c r="J5645" s="201"/>
      <c r="K5645" s="194"/>
      <c r="L5645" s="195"/>
      <c r="M5645" s="202"/>
    </row>
    <row r="5646" spans="2:13" s="200" customFormat="1">
      <c r="B5646" s="198"/>
      <c r="C5646" s="199"/>
      <c r="D5646" s="3"/>
      <c r="F5646" s="199"/>
      <c r="H5646" s="201"/>
      <c r="J5646" s="201"/>
      <c r="K5646" s="194"/>
      <c r="L5646" s="195"/>
      <c r="M5646" s="202"/>
    </row>
    <row r="5647" spans="2:13" s="200" customFormat="1">
      <c r="B5647" s="198"/>
      <c r="C5647" s="199"/>
      <c r="D5647" s="3"/>
      <c r="F5647" s="199"/>
      <c r="H5647" s="201"/>
      <c r="J5647" s="201"/>
      <c r="K5647" s="194"/>
      <c r="L5647" s="195"/>
      <c r="M5647" s="202"/>
    </row>
    <row r="5648" spans="2:13" s="200" customFormat="1">
      <c r="B5648" s="198"/>
      <c r="C5648" s="199"/>
      <c r="D5648" s="3"/>
      <c r="F5648" s="199"/>
      <c r="H5648" s="201"/>
      <c r="J5648" s="201"/>
      <c r="K5648" s="194"/>
      <c r="L5648" s="195"/>
      <c r="M5648" s="202"/>
    </row>
    <row r="5649" spans="2:13" s="200" customFormat="1">
      <c r="B5649" s="198"/>
      <c r="C5649" s="199"/>
      <c r="D5649" s="3"/>
      <c r="F5649" s="199"/>
      <c r="H5649" s="201"/>
      <c r="J5649" s="201"/>
      <c r="K5649" s="194"/>
      <c r="L5649" s="195"/>
      <c r="M5649" s="202"/>
    </row>
    <row r="5650" spans="2:13" s="200" customFormat="1">
      <c r="B5650" s="198"/>
      <c r="C5650" s="199"/>
      <c r="D5650" s="3"/>
      <c r="F5650" s="199"/>
      <c r="H5650" s="201"/>
      <c r="J5650" s="201"/>
      <c r="K5650" s="194"/>
      <c r="L5650" s="195"/>
      <c r="M5650" s="202"/>
    </row>
    <row r="5651" spans="2:13" s="200" customFormat="1">
      <c r="B5651" s="198"/>
      <c r="C5651" s="199"/>
      <c r="D5651" s="3"/>
      <c r="F5651" s="199"/>
      <c r="H5651" s="201"/>
      <c r="J5651" s="201"/>
      <c r="K5651" s="194"/>
      <c r="L5651" s="195"/>
      <c r="M5651" s="202"/>
    </row>
    <row r="5652" spans="2:13" s="200" customFormat="1">
      <c r="B5652" s="198"/>
      <c r="C5652" s="199"/>
      <c r="D5652" s="3"/>
      <c r="F5652" s="199"/>
      <c r="H5652" s="201"/>
      <c r="J5652" s="201"/>
      <c r="K5652" s="194"/>
      <c r="L5652" s="195"/>
      <c r="M5652" s="202"/>
    </row>
    <row r="5653" spans="2:13" s="200" customFormat="1">
      <c r="B5653" s="198"/>
      <c r="C5653" s="199"/>
      <c r="D5653" s="3"/>
      <c r="F5653" s="199"/>
      <c r="H5653" s="201"/>
      <c r="J5653" s="201"/>
      <c r="K5653" s="194"/>
      <c r="L5653" s="195"/>
      <c r="M5653" s="202"/>
    </row>
    <row r="5654" spans="2:13" s="200" customFormat="1">
      <c r="B5654" s="198"/>
      <c r="C5654" s="199"/>
      <c r="D5654" s="3"/>
      <c r="F5654" s="199"/>
      <c r="H5654" s="201"/>
      <c r="J5654" s="201"/>
      <c r="K5654" s="194"/>
      <c r="L5654" s="195"/>
      <c r="M5654" s="202"/>
    </row>
    <row r="5655" spans="2:13" s="200" customFormat="1">
      <c r="B5655" s="198"/>
      <c r="C5655" s="199"/>
      <c r="D5655" s="3"/>
      <c r="F5655" s="199"/>
      <c r="H5655" s="201"/>
      <c r="J5655" s="201"/>
      <c r="K5655" s="194"/>
      <c r="L5655" s="195"/>
      <c r="M5655" s="202"/>
    </row>
    <row r="5656" spans="2:13" s="200" customFormat="1">
      <c r="B5656" s="198"/>
      <c r="C5656" s="199"/>
      <c r="D5656" s="3"/>
      <c r="F5656" s="199"/>
      <c r="H5656" s="201"/>
      <c r="J5656" s="201"/>
      <c r="K5656" s="194"/>
      <c r="L5656" s="195"/>
      <c r="M5656" s="202"/>
    </row>
    <row r="5657" spans="2:13" s="200" customFormat="1">
      <c r="B5657" s="198"/>
      <c r="C5657" s="199"/>
      <c r="D5657" s="3"/>
      <c r="F5657" s="199"/>
      <c r="H5657" s="201"/>
      <c r="J5657" s="201"/>
      <c r="K5657" s="194"/>
      <c r="L5657" s="195"/>
      <c r="M5657" s="202"/>
    </row>
    <row r="5658" spans="2:13" s="200" customFormat="1">
      <c r="B5658" s="198"/>
      <c r="C5658" s="199"/>
      <c r="D5658" s="3"/>
      <c r="F5658" s="199"/>
      <c r="H5658" s="201"/>
      <c r="J5658" s="201"/>
      <c r="K5658" s="194"/>
      <c r="L5658" s="195"/>
      <c r="M5658" s="202"/>
    </row>
    <row r="5659" spans="2:13" s="200" customFormat="1">
      <c r="B5659" s="198"/>
      <c r="C5659" s="199"/>
      <c r="D5659" s="3"/>
      <c r="F5659" s="199"/>
      <c r="H5659" s="201"/>
      <c r="J5659" s="201"/>
      <c r="K5659" s="194"/>
      <c r="L5659" s="195"/>
      <c r="M5659" s="202"/>
    </row>
    <row r="5660" spans="2:13" s="200" customFormat="1">
      <c r="B5660" s="198"/>
      <c r="C5660" s="199"/>
      <c r="D5660" s="3"/>
      <c r="F5660" s="199"/>
      <c r="H5660" s="201"/>
      <c r="J5660" s="201"/>
      <c r="K5660" s="194"/>
      <c r="L5660" s="195"/>
      <c r="M5660" s="202"/>
    </row>
    <row r="5661" spans="2:13" s="200" customFormat="1">
      <c r="B5661" s="198"/>
      <c r="C5661" s="199"/>
      <c r="D5661" s="3"/>
      <c r="F5661" s="199"/>
      <c r="H5661" s="201"/>
      <c r="J5661" s="201"/>
      <c r="K5661" s="194"/>
      <c r="L5661" s="195"/>
      <c r="M5661" s="202"/>
    </row>
    <row r="5662" spans="2:13" s="200" customFormat="1">
      <c r="B5662" s="198"/>
      <c r="C5662" s="199"/>
      <c r="D5662" s="3"/>
      <c r="F5662" s="199"/>
      <c r="H5662" s="201"/>
      <c r="J5662" s="201"/>
      <c r="K5662" s="194"/>
      <c r="L5662" s="195"/>
      <c r="M5662" s="202"/>
    </row>
    <row r="5663" spans="2:13" s="200" customFormat="1">
      <c r="B5663" s="198"/>
      <c r="C5663" s="199"/>
      <c r="D5663" s="3"/>
      <c r="F5663" s="199"/>
      <c r="H5663" s="201"/>
      <c r="J5663" s="201"/>
      <c r="K5663" s="194"/>
      <c r="L5663" s="195"/>
      <c r="M5663" s="202"/>
    </row>
    <row r="5664" spans="2:13" s="200" customFormat="1">
      <c r="B5664" s="198"/>
      <c r="C5664" s="199"/>
      <c r="D5664" s="3"/>
      <c r="F5664" s="199"/>
      <c r="H5664" s="201"/>
      <c r="J5664" s="201"/>
      <c r="K5664" s="194"/>
      <c r="L5664" s="195"/>
      <c r="M5664" s="202"/>
    </row>
    <row r="5665" spans="2:13" s="200" customFormat="1">
      <c r="B5665" s="198"/>
      <c r="C5665" s="199"/>
      <c r="D5665" s="3"/>
      <c r="F5665" s="199"/>
      <c r="H5665" s="201"/>
      <c r="J5665" s="201"/>
      <c r="K5665" s="194"/>
      <c r="L5665" s="195"/>
      <c r="M5665" s="202"/>
    </row>
    <row r="5666" spans="2:13" s="200" customFormat="1">
      <c r="B5666" s="198"/>
      <c r="C5666" s="199"/>
      <c r="D5666" s="3"/>
      <c r="F5666" s="199"/>
      <c r="H5666" s="201"/>
      <c r="J5666" s="201"/>
      <c r="K5666" s="194"/>
      <c r="L5666" s="195"/>
      <c r="M5666" s="202"/>
    </row>
    <row r="5667" spans="2:13" s="200" customFormat="1">
      <c r="B5667" s="198"/>
      <c r="C5667" s="199"/>
      <c r="D5667" s="3"/>
      <c r="F5667" s="199"/>
      <c r="H5667" s="201"/>
      <c r="J5667" s="201"/>
      <c r="K5667" s="194"/>
      <c r="L5667" s="195"/>
      <c r="M5667" s="202"/>
    </row>
    <row r="5668" spans="2:13" s="200" customFormat="1">
      <c r="B5668" s="198"/>
      <c r="C5668" s="199"/>
      <c r="D5668" s="3"/>
      <c r="F5668" s="199"/>
      <c r="H5668" s="201"/>
      <c r="J5668" s="201"/>
      <c r="K5668" s="194"/>
      <c r="L5668" s="195"/>
      <c r="M5668" s="202"/>
    </row>
    <row r="5669" spans="2:13" s="200" customFormat="1">
      <c r="B5669" s="198"/>
      <c r="C5669" s="199"/>
      <c r="D5669" s="3"/>
      <c r="F5669" s="199"/>
      <c r="H5669" s="201"/>
      <c r="J5669" s="201"/>
      <c r="K5669" s="194"/>
      <c r="L5669" s="195"/>
      <c r="M5669" s="202"/>
    </row>
    <row r="5670" spans="2:13" s="200" customFormat="1">
      <c r="B5670" s="198"/>
      <c r="C5670" s="199"/>
      <c r="D5670" s="3"/>
      <c r="F5670" s="199"/>
      <c r="H5670" s="201"/>
      <c r="J5670" s="201"/>
      <c r="K5670" s="194"/>
      <c r="L5670" s="195"/>
      <c r="M5670" s="202"/>
    </row>
    <row r="5671" spans="2:13" s="200" customFormat="1">
      <c r="B5671" s="198"/>
      <c r="C5671" s="199"/>
      <c r="D5671" s="3"/>
      <c r="F5671" s="199"/>
      <c r="H5671" s="201"/>
      <c r="J5671" s="201"/>
      <c r="K5671" s="194"/>
      <c r="L5671" s="195"/>
      <c r="M5671" s="202"/>
    </row>
    <row r="5672" spans="2:13" s="200" customFormat="1">
      <c r="B5672" s="198"/>
      <c r="C5672" s="199"/>
      <c r="D5672" s="3"/>
      <c r="F5672" s="199"/>
      <c r="H5672" s="201"/>
      <c r="J5672" s="201"/>
      <c r="K5672" s="194"/>
      <c r="L5672" s="195"/>
      <c r="M5672" s="202"/>
    </row>
    <row r="5673" spans="2:13" s="200" customFormat="1">
      <c r="B5673" s="198"/>
      <c r="C5673" s="199"/>
      <c r="D5673" s="3"/>
      <c r="F5673" s="199"/>
      <c r="H5673" s="201"/>
      <c r="J5673" s="201"/>
      <c r="K5673" s="194"/>
      <c r="L5673" s="195"/>
      <c r="M5673" s="202"/>
    </row>
    <row r="5674" spans="2:13" s="200" customFormat="1">
      <c r="B5674" s="198"/>
      <c r="C5674" s="199"/>
      <c r="D5674" s="3"/>
      <c r="F5674" s="199"/>
      <c r="H5674" s="201"/>
      <c r="J5674" s="201"/>
      <c r="K5674" s="194"/>
      <c r="L5674" s="195"/>
      <c r="M5674" s="202"/>
    </row>
    <row r="5675" spans="2:13" s="200" customFormat="1">
      <c r="B5675" s="198"/>
      <c r="C5675" s="199"/>
      <c r="D5675" s="3"/>
      <c r="F5675" s="199"/>
      <c r="H5675" s="201"/>
      <c r="J5675" s="201"/>
      <c r="K5675" s="194"/>
      <c r="L5675" s="195"/>
      <c r="M5675" s="202"/>
    </row>
    <row r="5676" spans="2:13" s="200" customFormat="1">
      <c r="B5676" s="198"/>
      <c r="C5676" s="199"/>
      <c r="D5676" s="3"/>
      <c r="F5676" s="199"/>
      <c r="H5676" s="201"/>
      <c r="J5676" s="201"/>
      <c r="K5676" s="194"/>
      <c r="L5676" s="195"/>
      <c r="M5676" s="202"/>
    </row>
    <row r="5677" spans="2:13" s="200" customFormat="1">
      <c r="B5677" s="198"/>
      <c r="C5677" s="199"/>
      <c r="D5677" s="3"/>
      <c r="F5677" s="199"/>
      <c r="H5677" s="201"/>
      <c r="J5677" s="201"/>
      <c r="K5677" s="194"/>
      <c r="L5677" s="195"/>
      <c r="M5677" s="202"/>
    </row>
    <row r="5678" spans="2:13" s="200" customFormat="1">
      <c r="B5678" s="198"/>
      <c r="C5678" s="199"/>
      <c r="D5678" s="3"/>
      <c r="F5678" s="199"/>
      <c r="H5678" s="201"/>
      <c r="J5678" s="201"/>
      <c r="K5678" s="194"/>
      <c r="L5678" s="195"/>
      <c r="M5678" s="202"/>
    </row>
    <row r="5679" spans="2:13" s="200" customFormat="1">
      <c r="B5679" s="198"/>
      <c r="C5679" s="199"/>
      <c r="D5679" s="3"/>
      <c r="F5679" s="199"/>
      <c r="H5679" s="201"/>
      <c r="J5679" s="201"/>
      <c r="K5679" s="194"/>
      <c r="L5679" s="195"/>
      <c r="M5679" s="202"/>
    </row>
    <row r="5680" spans="2:13" s="200" customFormat="1">
      <c r="B5680" s="198"/>
      <c r="C5680" s="199"/>
      <c r="D5680" s="3"/>
      <c r="F5680" s="199"/>
      <c r="H5680" s="201"/>
      <c r="J5680" s="201"/>
      <c r="K5680" s="194"/>
      <c r="L5680" s="195"/>
      <c r="M5680" s="202"/>
    </row>
    <row r="5681" spans="2:13" s="200" customFormat="1">
      <c r="B5681" s="198"/>
      <c r="C5681" s="199"/>
      <c r="D5681" s="3"/>
      <c r="F5681" s="199"/>
      <c r="H5681" s="201"/>
      <c r="J5681" s="201"/>
      <c r="K5681" s="194"/>
      <c r="L5681" s="195"/>
      <c r="M5681" s="202"/>
    </row>
    <row r="5682" spans="2:13" s="200" customFormat="1">
      <c r="B5682" s="198"/>
      <c r="C5682" s="199"/>
      <c r="D5682" s="3"/>
      <c r="F5682" s="199"/>
      <c r="H5682" s="201"/>
      <c r="J5682" s="201"/>
      <c r="K5682" s="194"/>
      <c r="L5682" s="195"/>
      <c r="M5682" s="202"/>
    </row>
    <row r="5683" spans="2:13" s="200" customFormat="1">
      <c r="B5683" s="198"/>
      <c r="C5683" s="199"/>
      <c r="D5683" s="3"/>
      <c r="F5683" s="199"/>
      <c r="H5683" s="201"/>
      <c r="J5683" s="201"/>
      <c r="K5683" s="194"/>
      <c r="L5683" s="195"/>
      <c r="M5683" s="202"/>
    </row>
    <row r="5684" spans="2:13" s="200" customFormat="1">
      <c r="B5684" s="198"/>
      <c r="C5684" s="199"/>
      <c r="D5684" s="3"/>
      <c r="F5684" s="199"/>
      <c r="H5684" s="201"/>
      <c r="J5684" s="201"/>
      <c r="K5684" s="194"/>
      <c r="L5684" s="195"/>
      <c r="M5684" s="202"/>
    </row>
    <row r="5685" spans="2:13" s="200" customFormat="1">
      <c r="B5685" s="198"/>
      <c r="C5685" s="199"/>
      <c r="D5685" s="3"/>
      <c r="F5685" s="199"/>
      <c r="H5685" s="201"/>
      <c r="J5685" s="201"/>
      <c r="K5685" s="194"/>
      <c r="L5685" s="195"/>
      <c r="M5685" s="202"/>
    </row>
    <row r="5686" spans="2:13" s="200" customFormat="1">
      <c r="B5686" s="198"/>
      <c r="C5686" s="199"/>
      <c r="D5686" s="3"/>
      <c r="F5686" s="199"/>
      <c r="H5686" s="201"/>
      <c r="J5686" s="201"/>
      <c r="K5686" s="194"/>
      <c r="L5686" s="195"/>
      <c r="M5686" s="202"/>
    </row>
    <row r="5687" spans="2:13" s="200" customFormat="1">
      <c r="B5687" s="198"/>
      <c r="C5687" s="199"/>
      <c r="D5687" s="3"/>
      <c r="F5687" s="199"/>
      <c r="H5687" s="201"/>
      <c r="J5687" s="201"/>
      <c r="K5687" s="194"/>
      <c r="L5687" s="195"/>
      <c r="M5687" s="202"/>
    </row>
    <row r="5688" spans="2:13" s="200" customFormat="1">
      <c r="B5688" s="198"/>
      <c r="C5688" s="199"/>
      <c r="D5688" s="3"/>
      <c r="F5688" s="199"/>
      <c r="H5688" s="201"/>
      <c r="J5688" s="201"/>
      <c r="K5688" s="194"/>
      <c r="L5688" s="195"/>
      <c r="M5688" s="202"/>
    </row>
    <row r="5689" spans="2:13" s="200" customFormat="1">
      <c r="B5689" s="198"/>
      <c r="C5689" s="199"/>
      <c r="D5689" s="3"/>
      <c r="F5689" s="199"/>
      <c r="H5689" s="201"/>
      <c r="J5689" s="201"/>
      <c r="K5689" s="194"/>
      <c r="L5689" s="195"/>
      <c r="M5689" s="202"/>
    </row>
    <row r="5690" spans="2:13" s="200" customFormat="1">
      <c r="B5690" s="198"/>
      <c r="C5690" s="199"/>
      <c r="D5690" s="3"/>
      <c r="F5690" s="199"/>
      <c r="H5690" s="201"/>
      <c r="J5690" s="201"/>
      <c r="K5690" s="194"/>
      <c r="L5690" s="195"/>
      <c r="M5690" s="202"/>
    </row>
    <row r="5691" spans="2:13" s="200" customFormat="1">
      <c r="B5691" s="198"/>
      <c r="C5691" s="199"/>
      <c r="D5691" s="3"/>
      <c r="F5691" s="199"/>
      <c r="H5691" s="201"/>
      <c r="J5691" s="201"/>
      <c r="K5691" s="194"/>
      <c r="L5691" s="195"/>
      <c r="M5691" s="202"/>
    </row>
    <row r="5692" spans="2:13" s="200" customFormat="1">
      <c r="B5692" s="198"/>
      <c r="C5692" s="199"/>
      <c r="D5692" s="3"/>
      <c r="F5692" s="199"/>
      <c r="H5692" s="201"/>
      <c r="J5692" s="201"/>
      <c r="K5692" s="194"/>
      <c r="L5692" s="195"/>
      <c r="M5692" s="202"/>
    </row>
    <row r="5693" spans="2:13" s="200" customFormat="1">
      <c r="B5693" s="198"/>
      <c r="C5693" s="199"/>
      <c r="D5693" s="3"/>
      <c r="F5693" s="199"/>
      <c r="H5693" s="201"/>
      <c r="J5693" s="201"/>
      <c r="K5693" s="194"/>
      <c r="L5693" s="195"/>
      <c r="M5693" s="202"/>
    </row>
    <row r="5694" spans="2:13" s="200" customFormat="1">
      <c r="B5694" s="198"/>
      <c r="C5694" s="199"/>
      <c r="D5694" s="3"/>
      <c r="F5694" s="199"/>
      <c r="H5694" s="201"/>
      <c r="J5694" s="201"/>
      <c r="K5694" s="194"/>
      <c r="L5694" s="195"/>
      <c r="M5694" s="202"/>
    </row>
    <row r="5695" spans="2:13" s="200" customFormat="1">
      <c r="B5695" s="198"/>
      <c r="C5695" s="199"/>
      <c r="D5695" s="3"/>
      <c r="F5695" s="199"/>
      <c r="H5695" s="201"/>
      <c r="J5695" s="201"/>
      <c r="K5695" s="194"/>
      <c r="L5695" s="195"/>
      <c r="M5695" s="202"/>
    </row>
    <row r="5696" spans="2:13" s="200" customFormat="1">
      <c r="B5696" s="198"/>
      <c r="C5696" s="199"/>
      <c r="D5696" s="3"/>
      <c r="F5696" s="199"/>
      <c r="H5696" s="201"/>
      <c r="J5696" s="201"/>
      <c r="K5696" s="194"/>
      <c r="L5696" s="195"/>
      <c r="M5696" s="202"/>
    </row>
    <row r="5697" spans="2:13" s="200" customFormat="1">
      <c r="B5697" s="198"/>
      <c r="C5697" s="199"/>
      <c r="D5697" s="3"/>
      <c r="F5697" s="199"/>
      <c r="H5697" s="201"/>
      <c r="J5697" s="201"/>
      <c r="K5697" s="194"/>
      <c r="L5697" s="195"/>
      <c r="M5697" s="202"/>
    </row>
    <row r="5698" spans="2:13" s="200" customFormat="1">
      <c r="B5698" s="198"/>
      <c r="C5698" s="199"/>
      <c r="D5698" s="3"/>
      <c r="F5698" s="199"/>
      <c r="H5698" s="201"/>
      <c r="J5698" s="201"/>
      <c r="K5698" s="194"/>
      <c r="L5698" s="195"/>
      <c r="M5698" s="202"/>
    </row>
    <row r="5699" spans="2:13" s="200" customFormat="1">
      <c r="B5699" s="198"/>
      <c r="C5699" s="199"/>
      <c r="D5699" s="3"/>
      <c r="F5699" s="199"/>
      <c r="H5699" s="201"/>
      <c r="J5699" s="201"/>
      <c r="K5699" s="194"/>
      <c r="L5699" s="195"/>
      <c r="M5699" s="202"/>
    </row>
    <row r="5700" spans="2:13" s="200" customFormat="1">
      <c r="B5700" s="198"/>
      <c r="C5700" s="199"/>
      <c r="D5700" s="3"/>
      <c r="F5700" s="199"/>
      <c r="H5700" s="201"/>
      <c r="J5700" s="201"/>
      <c r="K5700" s="194"/>
      <c r="L5700" s="195"/>
      <c r="M5700" s="202"/>
    </row>
    <row r="5701" spans="2:13" s="200" customFormat="1">
      <c r="B5701" s="198"/>
      <c r="C5701" s="199"/>
      <c r="D5701" s="3"/>
      <c r="F5701" s="199"/>
      <c r="H5701" s="201"/>
      <c r="J5701" s="201"/>
      <c r="K5701" s="194"/>
      <c r="L5701" s="195"/>
      <c r="M5701" s="202"/>
    </row>
    <row r="5702" spans="2:13" s="200" customFormat="1">
      <c r="B5702" s="198"/>
      <c r="C5702" s="199"/>
      <c r="D5702" s="3"/>
      <c r="F5702" s="199"/>
      <c r="H5702" s="201"/>
      <c r="J5702" s="201"/>
      <c r="K5702" s="194"/>
      <c r="L5702" s="195"/>
      <c r="M5702" s="202"/>
    </row>
    <row r="5703" spans="2:13" s="200" customFormat="1">
      <c r="B5703" s="198"/>
      <c r="C5703" s="199"/>
      <c r="D5703" s="3"/>
      <c r="F5703" s="199"/>
      <c r="H5703" s="201"/>
      <c r="J5703" s="201"/>
      <c r="K5703" s="194"/>
      <c r="L5703" s="195"/>
      <c r="M5703" s="202"/>
    </row>
    <row r="5704" spans="2:13" s="200" customFormat="1">
      <c r="B5704" s="198"/>
      <c r="C5704" s="199"/>
      <c r="D5704" s="3"/>
      <c r="F5704" s="199"/>
      <c r="H5704" s="201"/>
      <c r="J5704" s="201"/>
      <c r="K5704" s="194"/>
      <c r="L5704" s="195"/>
      <c r="M5704" s="202"/>
    </row>
    <row r="5705" spans="2:13" s="200" customFormat="1">
      <c r="B5705" s="198"/>
      <c r="C5705" s="199"/>
      <c r="D5705" s="3"/>
      <c r="F5705" s="199"/>
      <c r="H5705" s="201"/>
      <c r="J5705" s="201"/>
      <c r="K5705" s="194"/>
      <c r="L5705" s="195"/>
      <c r="M5705" s="202"/>
    </row>
    <row r="5706" spans="2:13" s="200" customFormat="1">
      <c r="B5706" s="198"/>
      <c r="C5706" s="199"/>
      <c r="D5706" s="3"/>
      <c r="F5706" s="199"/>
      <c r="H5706" s="201"/>
      <c r="J5706" s="201"/>
      <c r="K5706" s="194"/>
      <c r="L5706" s="195"/>
      <c r="M5706" s="202"/>
    </row>
    <row r="5707" spans="2:13" s="200" customFormat="1">
      <c r="B5707" s="198"/>
      <c r="C5707" s="199"/>
      <c r="D5707" s="3"/>
      <c r="F5707" s="199"/>
      <c r="H5707" s="201"/>
      <c r="J5707" s="201"/>
      <c r="K5707" s="194"/>
      <c r="L5707" s="195"/>
      <c r="M5707" s="202"/>
    </row>
    <row r="5708" spans="2:13" s="200" customFormat="1">
      <c r="B5708" s="198"/>
      <c r="C5708" s="199"/>
      <c r="D5708" s="3"/>
      <c r="F5708" s="199"/>
      <c r="H5708" s="201"/>
      <c r="J5708" s="201"/>
      <c r="K5708" s="194"/>
      <c r="L5708" s="195"/>
      <c r="M5708" s="202"/>
    </row>
    <row r="5709" spans="2:13" s="200" customFormat="1">
      <c r="B5709" s="198"/>
      <c r="C5709" s="199"/>
      <c r="D5709" s="3"/>
      <c r="F5709" s="199"/>
      <c r="H5709" s="201"/>
      <c r="J5709" s="201"/>
      <c r="K5709" s="194"/>
      <c r="L5709" s="195"/>
      <c r="M5709" s="202"/>
    </row>
    <row r="5710" spans="2:13" s="200" customFormat="1">
      <c r="B5710" s="198"/>
      <c r="C5710" s="199"/>
      <c r="D5710" s="3"/>
      <c r="F5710" s="199"/>
      <c r="H5710" s="201"/>
      <c r="J5710" s="201"/>
      <c r="K5710" s="194"/>
      <c r="L5710" s="195"/>
      <c r="M5710" s="202"/>
    </row>
    <row r="5711" spans="2:13" s="200" customFormat="1">
      <c r="B5711" s="198"/>
      <c r="C5711" s="199"/>
      <c r="D5711" s="3"/>
      <c r="F5711" s="199"/>
      <c r="H5711" s="201"/>
      <c r="J5711" s="201"/>
      <c r="K5711" s="194"/>
      <c r="L5711" s="195"/>
      <c r="M5711" s="202"/>
    </row>
    <row r="5712" spans="2:13" s="200" customFormat="1">
      <c r="B5712" s="198"/>
      <c r="C5712" s="199"/>
      <c r="D5712" s="3"/>
      <c r="F5712" s="199"/>
      <c r="H5712" s="201"/>
      <c r="J5712" s="201"/>
      <c r="K5712" s="194"/>
      <c r="L5712" s="195"/>
      <c r="M5712" s="202"/>
    </row>
    <row r="5713" spans="2:13" s="200" customFormat="1">
      <c r="B5713" s="198"/>
      <c r="C5713" s="199"/>
      <c r="D5713" s="3"/>
      <c r="F5713" s="199"/>
      <c r="H5713" s="201"/>
      <c r="J5713" s="201"/>
      <c r="K5713" s="194"/>
      <c r="L5713" s="195"/>
      <c r="M5713" s="202"/>
    </row>
    <row r="5714" spans="2:13" s="200" customFormat="1">
      <c r="B5714" s="198"/>
      <c r="C5714" s="199"/>
      <c r="D5714" s="3"/>
      <c r="F5714" s="199"/>
      <c r="H5714" s="201"/>
      <c r="J5714" s="201"/>
      <c r="K5714" s="194"/>
      <c r="L5714" s="195"/>
      <c r="M5714" s="202"/>
    </row>
    <row r="5715" spans="2:13" s="200" customFormat="1">
      <c r="B5715" s="198"/>
      <c r="C5715" s="199"/>
      <c r="D5715" s="3"/>
      <c r="F5715" s="199"/>
      <c r="H5715" s="201"/>
      <c r="J5715" s="201"/>
      <c r="K5715" s="194"/>
      <c r="L5715" s="195"/>
      <c r="M5715" s="202"/>
    </row>
    <row r="5716" spans="2:13" s="200" customFormat="1">
      <c r="B5716" s="198"/>
      <c r="C5716" s="199"/>
      <c r="D5716" s="3"/>
      <c r="F5716" s="199"/>
      <c r="H5716" s="201"/>
      <c r="J5716" s="201"/>
      <c r="K5716" s="194"/>
      <c r="L5716" s="195"/>
      <c r="M5716" s="202"/>
    </row>
    <row r="5717" spans="2:13" s="200" customFormat="1">
      <c r="B5717" s="198"/>
      <c r="C5717" s="199"/>
      <c r="D5717" s="3"/>
      <c r="F5717" s="199"/>
      <c r="H5717" s="201"/>
      <c r="J5717" s="201"/>
      <c r="K5717" s="194"/>
      <c r="L5717" s="195"/>
      <c r="M5717" s="202"/>
    </row>
    <row r="5718" spans="2:13" s="200" customFormat="1">
      <c r="B5718" s="198"/>
      <c r="C5718" s="199"/>
      <c r="D5718" s="3"/>
      <c r="F5718" s="199"/>
      <c r="H5718" s="201"/>
      <c r="J5718" s="201"/>
      <c r="K5718" s="194"/>
      <c r="L5718" s="195"/>
      <c r="M5718" s="202"/>
    </row>
    <row r="5719" spans="2:13" s="200" customFormat="1">
      <c r="B5719" s="198"/>
      <c r="C5719" s="199"/>
      <c r="D5719" s="3"/>
      <c r="F5719" s="199"/>
      <c r="H5719" s="201"/>
      <c r="J5719" s="201"/>
      <c r="K5719" s="194"/>
      <c r="L5719" s="195"/>
      <c r="M5719" s="202"/>
    </row>
    <row r="5720" spans="2:13" s="200" customFormat="1">
      <c r="B5720" s="198"/>
      <c r="C5720" s="199"/>
      <c r="D5720" s="3"/>
      <c r="F5720" s="199"/>
      <c r="H5720" s="201"/>
      <c r="J5720" s="201"/>
      <c r="K5720" s="194"/>
      <c r="L5720" s="195"/>
      <c r="M5720" s="202"/>
    </row>
    <row r="5721" spans="2:13" s="200" customFormat="1">
      <c r="B5721" s="198"/>
      <c r="C5721" s="199"/>
      <c r="D5721" s="3"/>
      <c r="F5721" s="199"/>
      <c r="H5721" s="201"/>
      <c r="J5721" s="201"/>
      <c r="K5721" s="194"/>
      <c r="L5721" s="195"/>
      <c r="M5721" s="202"/>
    </row>
    <row r="5722" spans="2:13" s="200" customFormat="1">
      <c r="B5722" s="198"/>
      <c r="C5722" s="199"/>
      <c r="D5722" s="3"/>
      <c r="F5722" s="199"/>
      <c r="H5722" s="201"/>
      <c r="J5722" s="201"/>
      <c r="K5722" s="194"/>
      <c r="L5722" s="195"/>
      <c r="M5722" s="202"/>
    </row>
    <row r="5723" spans="2:13" s="200" customFormat="1">
      <c r="B5723" s="198"/>
      <c r="C5723" s="199"/>
      <c r="D5723" s="3"/>
      <c r="F5723" s="199"/>
      <c r="H5723" s="201"/>
      <c r="J5723" s="201"/>
      <c r="K5723" s="194"/>
      <c r="L5723" s="195"/>
      <c r="M5723" s="202"/>
    </row>
    <row r="5724" spans="2:13" s="200" customFormat="1">
      <c r="B5724" s="198"/>
      <c r="C5724" s="199"/>
      <c r="D5724" s="3"/>
      <c r="F5724" s="199"/>
      <c r="H5724" s="201"/>
      <c r="J5724" s="201"/>
      <c r="K5724" s="194"/>
      <c r="L5724" s="195"/>
      <c r="M5724" s="202"/>
    </row>
    <row r="5725" spans="2:13" s="200" customFormat="1">
      <c r="B5725" s="198"/>
      <c r="C5725" s="199"/>
      <c r="D5725" s="3"/>
      <c r="F5725" s="199"/>
      <c r="H5725" s="201"/>
      <c r="J5725" s="201"/>
      <c r="K5725" s="194"/>
      <c r="L5725" s="195"/>
      <c r="M5725" s="202"/>
    </row>
    <row r="5726" spans="2:13" s="200" customFormat="1">
      <c r="B5726" s="198"/>
      <c r="C5726" s="199"/>
      <c r="D5726" s="3"/>
      <c r="F5726" s="199"/>
      <c r="H5726" s="201"/>
      <c r="J5726" s="201"/>
      <c r="K5726" s="194"/>
      <c r="L5726" s="195"/>
      <c r="M5726" s="202"/>
    </row>
    <row r="5727" spans="2:13" s="200" customFormat="1">
      <c r="B5727" s="198"/>
      <c r="C5727" s="199"/>
      <c r="D5727" s="3"/>
      <c r="F5727" s="199"/>
      <c r="H5727" s="201"/>
      <c r="J5727" s="201"/>
      <c r="K5727" s="194"/>
      <c r="L5727" s="195"/>
      <c r="M5727" s="202"/>
    </row>
    <row r="5728" spans="2:13" s="200" customFormat="1">
      <c r="B5728" s="198"/>
      <c r="C5728" s="199"/>
      <c r="D5728" s="3"/>
      <c r="F5728" s="199"/>
      <c r="H5728" s="201"/>
      <c r="J5728" s="201"/>
      <c r="K5728" s="194"/>
      <c r="L5728" s="195"/>
      <c r="M5728" s="202"/>
    </row>
    <row r="5729" spans="2:13" s="200" customFormat="1">
      <c r="B5729" s="198"/>
      <c r="C5729" s="199"/>
      <c r="D5729" s="3"/>
      <c r="F5729" s="199"/>
      <c r="H5729" s="201"/>
      <c r="J5729" s="201"/>
      <c r="K5729" s="194"/>
      <c r="L5729" s="195"/>
      <c r="M5729" s="202"/>
    </row>
    <row r="5730" spans="2:13" s="200" customFormat="1">
      <c r="B5730" s="198"/>
      <c r="C5730" s="199"/>
      <c r="D5730" s="3"/>
      <c r="F5730" s="199"/>
      <c r="H5730" s="201"/>
      <c r="J5730" s="201"/>
      <c r="K5730" s="194"/>
      <c r="L5730" s="195"/>
      <c r="M5730" s="202"/>
    </row>
    <row r="5731" spans="2:13" s="200" customFormat="1">
      <c r="B5731" s="198"/>
      <c r="C5731" s="199"/>
      <c r="D5731" s="3"/>
      <c r="F5731" s="199"/>
      <c r="H5731" s="201"/>
      <c r="J5731" s="201"/>
      <c r="K5731" s="194"/>
      <c r="L5731" s="195"/>
      <c r="M5731" s="202"/>
    </row>
    <row r="5732" spans="2:13" s="200" customFormat="1">
      <c r="B5732" s="198"/>
      <c r="C5732" s="199"/>
      <c r="D5732" s="3"/>
      <c r="F5732" s="199"/>
      <c r="H5732" s="201"/>
      <c r="J5732" s="201"/>
      <c r="K5732" s="194"/>
      <c r="L5732" s="195"/>
      <c r="M5732" s="202"/>
    </row>
    <row r="5733" spans="2:13" s="200" customFormat="1">
      <c r="B5733" s="198"/>
      <c r="C5733" s="199"/>
      <c r="D5733" s="3"/>
      <c r="F5733" s="199"/>
      <c r="H5733" s="201"/>
      <c r="J5733" s="201"/>
      <c r="K5733" s="194"/>
      <c r="L5733" s="195"/>
      <c r="M5733" s="202"/>
    </row>
    <row r="5734" spans="2:13" s="200" customFormat="1">
      <c r="B5734" s="198"/>
      <c r="C5734" s="199"/>
      <c r="D5734" s="3"/>
      <c r="F5734" s="199"/>
      <c r="H5734" s="201"/>
      <c r="J5734" s="201"/>
      <c r="K5734" s="194"/>
      <c r="L5734" s="195"/>
      <c r="M5734" s="202"/>
    </row>
    <row r="5735" spans="2:13" s="200" customFormat="1">
      <c r="B5735" s="198"/>
      <c r="C5735" s="199"/>
      <c r="D5735" s="3"/>
      <c r="F5735" s="199"/>
      <c r="H5735" s="201"/>
      <c r="J5735" s="201"/>
      <c r="K5735" s="194"/>
      <c r="L5735" s="195"/>
      <c r="M5735" s="202"/>
    </row>
    <row r="5736" spans="2:13" s="200" customFormat="1">
      <c r="B5736" s="198"/>
      <c r="C5736" s="199"/>
      <c r="D5736" s="3"/>
      <c r="F5736" s="199"/>
      <c r="H5736" s="201"/>
      <c r="J5736" s="201"/>
      <c r="K5736" s="194"/>
      <c r="L5736" s="195"/>
      <c r="M5736" s="202"/>
    </row>
    <row r="5737" spans="2:13" s="200" customFormat="1">
      <c r="B5737" s="198"/>
      <c r="C5737" s="199"/>
      <c r="D5737" s="3"/>
      <c r="F5737" s="199"/>
      <c r="H5737" s="201"/>
      <c r="J5737" s="201"/>
      <c r="K5737" s="194"/>
      <c r="L5737" s="195"/>
      <c r="M5737" s="202"/>
    </row>
    <row r="5738" spans="2:13" s="200" customFormat="1">
      <c r="B5738" s="198"/>
      <c r="C5738" s="199"/>
      <c r="D5738" s="3"/>
      <c r="F5738" s="199"/>
      <c r="H5738" s="201"/>
      <c r="J5738" s="201"/>
      <c r="K5738" s="194"/>
      <c r="L5738" s="195"/>
      <c r="M5738" s="202"/>
    </row>
    <row r="5739" spans="2:13" s="200" customFormat="1">
      <c r="B5739" s="198"/>
      <c r="C5739" s="199"/>
      <c r="D5739" s="3"/>
      <c r="F5739" s="199"/>
      <c r="H5739" s="201"/>
      <c r="J5739" s="201"/>
      <c r="K5739" s="194"/>
      <c r="L5739" s="195"/>
      <c r="M5739" s="202"/>
    </row>
    <row r="5740" spans="2:13" s="200" customFormat="1">
      <c r="B5740" s="198"/>
      <c r="C5740" s="199"/>
      <c r="D5740" s="3"/>
      <c r="F5740" s="199"/>
      <c r="H5740" s="201"/>
      <c r="J5740" s="201"/>
      <c r="K5740" s="194"/>
      <c r="L5740" s="195"/>
      <c r="M5740" s="202"/>
    </row>
    <row r="5741" spans="2:13" s="200" customFormat="1">
      <c r="B5741" s="198"/>
      <c r="C5741" s="199"/>
      <c r="D5741" s="3"/>
      <c r="F5741" s="199"/>
      <c r="H5741" s="201"/>
      <c r="J5741" s="201"/>
      <c r="K5741" s="194"/>
      <c r="L5741" s="195"/>
      <c r="M5741" s="202"/>
    </row>
    <row r="5742" spans="2:13" s="200" customFormat="1">
      <c r="B5742" s="198"/>
      <c r="C5742" s="199"/>
      <c r="D5742" s="3"/>
      <c r="F5742" s="199"/>
      <c r="H5742" s="201"/>
      <c r="J5742" s="201"/>
      <c r="K5742" s="194"/>
      <c r="L5742" s="195"/>
      <c r="M5742" s="202"/>
    </row>
    <row r="5743" spans="2:13" s="200" customFormat="1">
      <c r="B5743" s="198"/>
      <c r="C5743" s="199"/>
      <c r="D5743" s="3"/>
      <c r="F5743" s="199"/>
      <c r="H5743" s="201"/>
      <c r="J5743" s="201"/>
      <c r="K5743" s="194"/>
      <c r="L5743" s="195"/>
      <c r="M5743" s="202"/>
    </row>
    <row r="5744" spans="2:13" s="200" customFormat="1">
      <c r="B5744" s="198"/>
      <c r="C5744" s="199"/>
      <c r="D5744" s="3"/>
      <c r="F5744" s="199"/>
      <c r="H5744" s="201"/>
      <c r="J5744" s="201"/>
      <c r="K5744" s="194"/>
      <c r="L5744" s="195"/>
      <c r="M5744" s="202"/>
    </row>
    <row r="5745" spans="2:13" s="200" customFormat="1">
      <c r="B5745" s="198"/>
      <c r="C5745" s="199"/>
      <c r="D5745" s="3"/>
      <c r="F5745" s="199"/>
      <c r="H5745" s="201"/>
      <c r="J5745" s="201"/>
      <c r="K5745" s="194"/>
      <c r="L5745" s="195"/>
      <c r="M5745" s="202"/>
    </row>
    <row r="5746" spans="2:13" s="200" customFormat="1">
      <c r="B5746" s="198"/>
      <c r="C5746" s="199"/>
      <c r="D5746" s="3"/>
      <c r="F5746" s="199"/>
      <c r="H5746" s="201"/>
      <c r="J5746" s="201"/>
      <c r="K5746" s="194"/>
      <c r="L5746" s="195"/>
      <c r="M5746" s="202"/>
    </row>
    <row r="5747" spans="2:13" s="200" customFormat="1">
      <c r="B5747" s="198"/>
      <c r="C5747" s="199"/>
      <c r="D5747" s="3"/>
      <c r="F5747" s="199"/>
      <c r="H5747" s="201"/>
      <c r="J5747" s="201"/>
      <c r="K5747" s="194"/>
      <c r="L5747" s="195"/>
      <c r="M5747" s="202"/>
    </row>
    <row r="5748" spans="2:13" s="200" customFormat="1">
      <c r="B5748" s="198"/>
      <c r="C5748" s="199"/>
      <c r="D5748" s="3"/>
      <c r="F5748" s="199"/>
      <c r="H5748" s="201"/>
      <c r="J5748" s="201"/>
      <c r="K5748" s="194"/>
      <c r="L5748" s="195"/>
      <c r="M5748" s="202"/>
    </row>
    <row r="5749" spans="2:13" s="200" customFormat="1">
      <c r="B5749" s="198"/>
      <c r="C5749" s="199"/>
      <c r="D5749" s="3"/>
      <c r="F5749" s="199"/>
      <c r="H5749" s="201"/>
      <c r="J5749" s="201"/>
      <c r="K5749" s="194"/>
      <c r="L5749" s="195"/>
      <c r="M5749" s="202"/>
    </row>
    <row r="5750" spans="2:13" s="200" customFormat="1">
      <c r="B5750" s="198"/>
      <c r="C5750" s="199"/>
      <c r="D5750" s="3"/>
      <c r="F5750" s="199"/>
      <c r="H5750" s="201"/>
      <c r="J5750" s="201"/>
      <c r="K5750" s="194"/>
      <c r="L5750" s="195"/>
      <c r="M5750" s="202"/>
    </row>
    <row r="5751" spans="2:13" s="200" customFormat="1">
      <c r="B5751" s="198"/>
      <c r="C5751" s="199"/>
      <c r="D5751" s="3"/>
      <c r="F5751" s="199"/>
      <c r="H5751" s="201"/>
      <c r="J5751" s="201"/>
      <c r="K5751" s="194"/>
      <c r="L5751" s="195"/>
      <c r="M5751" s="202"/>
    </row>
    <row r="5752" spans="2:13" s="200" customFormat="1">
      <c r="B5752" s="198"/>
      <c r="C5752" s="199"/>
      <c r="D5752" s="3"/>
      <c r="F5752" s="199"/>
      <c r="H5752" s="201"/>
      <c r="J5752" s="201"/>
      <c r="K5752" s="194"/>
      <c r="L5752" s="195"/>
      <c r="M5752" s="202"/>
    </row>
    <row r="5753" spans="2:13" s="200" customFormat="1">
      <c r="B5753" s="198"/>
      <c r="C5753" s="199"/>
      <c r="D5753" s="3"/>
      <c r="F5753" s="199"/>
      <c r="H5753" s="201"/>
      <c r="J5753" s="201"/>
      <c r="K5753" s="194"/>
      <c r="L5753" s="195"/>
      <c r="M5753" s="202"/>
    </row>
    <row r="5754" spans="2:13" s="200" customFormat="1">
      <c r="B5754" s="198"/>
      <c r="C5754" s="199"/>
      <c r="D5754" s="3"/>
      <c r="F5754" s="199"/>
      <c r="H5754" s="201"/>
      <c r="J5754" s="201"/>
      <c r="K5754" s="194"/>
      <c r="L5754" s="195"/>
      <c r="M5754" s="202"/>
    </row>
    <row r="5755" spans="2:13" s="200" customFormat="1">
      <c r="B5755" s="198"/>
      <c r="C5755" s="199"/>
      <c r="D5755" s="3"/>
      <c r="F5755" s="199"/>
      <c r="H5755" s="201"/>
      <c r="J5755" s="201"/>
      <c r="K5755" s="194"/>
      <c r="L5755" s="195"/>
      <c r="M5755" s="202"/>
    </row>
    <row r="5756" spans="2:13" s="200" customFormat="1">
      <c r="B5756" s="198"/>
      <c r="C5756" s="199"/>
      <c r="D5756" s="3"/>
      <c r="F5756" s="199"/>
      <c r="H5756" s="201"/>
      <c r="J5756" s="201"/>
      <c r="K5756" s="194"/>
      <c r="L5756" s="195"/>
      <c r="M5756" s="202"/>
    </row>
    <row r="5757" spans="2:13" s="200" customFormat="1">
      <c r="B5757" s="198"/>
      <c r="C5757" s="199"/>
      <c r="D5757" s="3"/>
      <c r="F5757" s="199"/>
      <c r="H5757" s="201"/>
      <c r="J5757" s="201"/>
      <c r="K5757" s="194"/>
      <c r="L5757" s="195"/>
      <c r="M5757" s="202"/>
    </row>
    <row r="5758" spans="2:13" s="200" customFormat="1">
      <c r="B5758" s="198"/>
      <c r="C5758" s="199"/>
      <c r="D5758" s="3"/>
      <c r="F5758" s="199"/>
      <c r="H5758" s="201"/>
      <c r="J5758" s="201"/>
      <c r="K5758" s="194"/>
      <c r="L5758" s="195"/>
      <c r="M5758" s="202"/>
    </row>
    <row r="5759" spans="2:13" s="200" customFormat="1">
      <c r="B5759" s="198"/>
      <c r="C5759" s="199"/>
      <c r="D5759" s="3"/>
      <c r="F5759" s="199"/>
      <c r="H5759" s="201"/>
      <c r="J5759" s="201"/>
      <c r="K5759" s="194"/>
      <c r="L5759" s="195"/>
      <c r="M5759" s="202"/>
    </row>
    <row r="5760" spans="2:13" s="200" customFormat="1">
      <c r="B5760" s="198"/>
      <c r="C5760" s="199"/>
      <c r="D5760" s="3"/>
      <c r="F5760" s="199"/>
      <c r="H5760" s="201"/>
      <c r="J5760" s="201"/>
      <c r="K5760" s="194"/>
      <c r="L5760" s="195"/>
      <c r="M5760" s="202"/>
    </row>
    <row r="5761" spans="2:13" s="200" customFormat="1">
      <c r="B5761" s="198"/>
      <c r="C5761" s="199"/>
      <c r="D5761" s="3"/>
      <c r="F5761" s="199"/>
      <c r="H5761" s="201"/>
      <c r="J5761" s="201"/>
      <c r="K5761" s="194"/>
      <c r="L5761" s="195"/>
      <c r="M5761" s="202"/>
    </row>
    <row r="5762" spans="2:13" s="200" customFormat="1">
      <c r="B5762" s="198"/>
      <c r="C5762" s="199"/>
      <c r="D5762" s="3"/>
      <c r="F5762" s="199"/>
      <c r="H5762" s="201"/>
      <c r="J5762" s="201"/>
      <c r="K5762" s="194"/>
      <c r="L5762" s="195"/>
      <c r="M5762" s="202"/>
    </row>
    <row r="5763" spans="2:13" s="200" customFormat="1">
      <c r="B5763" s="198"/>
      <c r="C5763" s="199"/>
      <c r="D5763" s="3"/>
      <c r="F5763" s="199"/>
      <c r="H5763" s="201"/>
      <c r="J5763" s="201"/>
      <c r="K5763" s="194"/>
      <c r="L5763" s="195"/>
      <c r="M5763" s="202"/>
    </row>
    <row r="5764" spans="2:13" s="200" customFormat="1">
      <c r="B5764" s="198"/>
      <c r="C5764" s="199"/>
      <c r="D5764" s="3"/>
      <c r="F5764" s="199"/>
      <c r="H5764" s="201"/>
      <c r="J5764" s="201"/>
      <c r="K5764" s="194"/>
      <c r="L5764" s="195"/>
      <c r="M5764" s="202"/>
    </row>
    <row r="5765" spans="2:13" s="200" customFormat="1">
      <c r="B5765" s="198"/>
      <c r="C5765" s="199"/>
      <c r="D5765" s="3"/>
      <c r="F5765" s="199"/>
      <c r="H5765" s="201"/>
      <c r="J5765" s="201"/>
      <c r="K5765" s="194"/>
      <c r="L5765" s="195"/>
      <c r="M5765" s="202"/>
    </row>
    <row r="5766" spans="2:13" s="200" customFormat="1">
      <c r="B5766" s="198"/>
      <c r="C5766" s="199"/>
      <c r="D5766" s="3"/>
      <c r="F5766" s="199"/>
      <c r="H5766" s="201"/>
      <c r="J5766" s="201"/>
      <c r="K5766" s="194"/>
      <c r="L5766" s="195"/>
      <c r="M5766" s="202"/>
    </row>
    <row r="5767" spans="2:13" s="200" customFormat="1">
      <c r="B5767" s="198"/>
      <c r="C5767" s="199"/>
      <c r="D5767" s="3"/>
      <c r="F5767" s="199"/>
      <c r="H5767" s="201"/>
      <c r="J5767" s="201"/>
      <c r="K5767" s="194"/>
      <c r="L5767" s="195"/>
      <c r="M5767" s="202"/>
    </row>
    <row r="5768" spans="2:13" s="200" customFormat="1">
      <c r="B5768" s="198"/>
      <c r="C5768" s="199"/>
      <c r="D5768" s="3"/>
      <c r="F5768" s="199"/>
      <c r="H5768" s="201"/>
      <c r="J5768" s="201"/>
      <c r="K5768" s="194"/>
      <c r="L5768" s="195"/>
      <c r="M5768" s="202"/>
    </row>
    <row r="5769" spans="2:13" s="200" customFormat="1">
      <c r="B5769" s="198"/>
      <c r="C5769" s="199"/>
      <c r="D5769" s="3"/>
      <c r="F5769" s="199"/>
      <c r="H5769" s="201"/>
      <c r="J5769" s="201"/>
      <c r="K5769" s="194"/>
      <c r="L5769" s="195"/>
      <c r="M5769" s="202"/>
    </row>
    <row r="5770" spans="2:13" s="200" customFormat="1">
      <c r="B5770" s="198"/>
      <c r="C5770" s="199"/>
      <c r="D5770" s="3"/>
      <c r="F5770" s="199"/>
      <c r="H5770" s="201"/>
      <c r="J5770" s="201"/>
      <c r="K5770" s="194"/>
      <c r="L5770" s="195"/>
      <c r="M5770" s="202"/>
    </row>
    <row r="5771" spans="2:13" s="200" customFormat="1">
      <c r="B5771" s="198"/>
      <c r="C5771" s="199"/>
      <c r="D5771" s="3"/>
      <c r="F5771" s="199"/>
      <c r="H5771" s="201"/>
      <c r="J5771" s="201"/>
      <c r="K5771" s="194"/>
      <c r="L5771" s="195"/>
      <c r="M5771" s="202"/>
    </row>
    <row r="5772" spans="2:13" s="200" customFormat="1">
      <c r="B5772" s="198"/>
      <c r="C5772" s="199"/>
      <c r="D5772" s="3"/>
      <c r="F5772" s="199"/>
      <c r="H5772" s="201"/>
      <c r="J5772" s="201"/>
      <c r="K5772" s="194"/>
      <c r="L5772" s="195"/>
      <c r="M5772" s="202"/>
    </row>
    <row r="5773" spans="2:13" s="200" customFormat="1">
      <c r="B5773" s="198"/>
      <c r="C5773" s="199"/>
      <c r="D5773" s="3"/>
      <c r="F5773" s="199"/>
      <c r="H5773" s="201"/>
      <c r="J5773" s="201"/>
      <c r="K5773" s="194"/>
      <c r="L5773" s="195"/>
      <c r="M5773" s="202"/>
    </row>
    <row r="5774" spans="2:13" s="200" customFormat="1">
      <c r="B5774" s="198"/>
      <c r="C5774" s="199"/>
      <c r="D5774" s="3"/>
      <c r="F5774" s="199"/>
      <c r="H5774" s="201"/>
      <c r="J5774" s="201"/>
      <c r="K5774" s="194"/>
      <c r="L5774" s="195"/>
      <c r="M5774" s="202"/>
    </row>
    <row r="5775" spans="2:13" s="200" customFormat="1">
      <c r="B5775" s="198"/>
      <c r="C5775" s="199"/>
      <c r="D5775" s="3"/>
      <c r="F5775" s="199"/>
      <c r="H5775" s="201"/>
      <c r="J5775" s="201"/>
      <c r="K5775" s="194"/>
      <c r="L5775" s="195"/>
      <c r="M5775" s="202"/>
    </row>
    <row r="5776" spans="2:13" s="200" customFormat="1">
      <c r="B5776" s="198"/>
      <c r="C5776" s="199"/>
      <c r="D5776" s="3"/>
      <c r="F5776" s="199"/>
      <c r="H5776" s="201"/>
      <c r="J5776" s="201"/>
      <c r="K5776" s="194"/>
      <c r="L5776" s="195"/>
      <c r="M5776" s="202"/>
    </row>
    <row r="5777" spans="2:13" s="200" customFormat="1">
      <c r="B5777" s="198"/>
      <c r="C5777" s="199"/>
      <c r="D5777" s="3"/>
      <c r="F5777" s="199"/>
      <c r="H5777" s="201"/>
      <c r="J5777" s="201"/>
      <c r="K5777" s="194"/>
      <c r="L5777" s="195"/>
      <c r="M5777" s="202"/>
    </row>
    <row r="5778" spans="2:13" s="200" customFormat="1">
      <c r="B5778" s="198"/>
      <c r="C5778" s="199"/>
      <c r="D5778" s="3"/>
      <c r="F5778" s="199"/>
      <c r="H5778" s="201"/>
      <c r="J5778" s="201"/>
      <c r="K5778" s="194"/>
      <c r="L5778" s="195"/>
      <c r="M5778" s="202"/>
    </row>
    <row r="5779" spans="2:13" s="200" customFormat="1">
      <c r="B5779" s="198"/>
      <c r="C5779" s="199"/>
      <c r="D5779" s="3"/>
      <c r="F5779" s="199"/>
      <c r="H5779" s="201"/>
      <c r="J5779" s="201"/>
      <c r="K5779" s="194"/>
      <c r="L5779" s="195"/>
      <c r="M5779" s="202"/>
    </row>
    <row r="5780" spans="2:13" s="200" customFormat="1">
      <c r="B5780" s="198"/>
      <c r="C5780" s="199"/>
      <c r="D5780" s="3"/>
      <c r="F5780" s="199"/>
      <c r="H5780" s="201"/>
      <c r="J5780" s="201"/>
      <c r="K5780" s="194"/>
      <c r="L5780" s="195"/>
      <c r="M5780" s="202"/>
    </row>
    <row r="5781" spans="2:13" s="200" customFormat="1">
      <c r="B5781" s="198"/>
      <c r="C5781" s="199"/>
      <c r="D5781" s="3"/>
      <c r="F5781" s="199"/>
      <c r="H5781" s="201"/>
      <c r="J5781" s="201"/>
      <c r="K5781" s="194"/>
      <c r="L5781" s="195"/>
      <c r="M5781" s="202"/>
    </row>
    <row r="5782" spans="2:13" s="200" customFormat="1">
      <c r="B5782" s="198"/>
      <c r="C5782" s="199"/>
      <c r="D5782" s="3"/>
      <c r="F5782" s="199"/>
      <c r="H5782" s="201"/>
      <c r="J5782" s="201"/>
      <c r="K5782" s="194"/>
      <c r="L5782" s="195"/>
      <c r="M5782" s="202"/>
    </row>
    <row r="5783" spans="2:13" s="200" customFormat="1">
      <c r="B5783" s="198"/>
      <c r="C5783" s="199"/>
      <c r="D5783" s="3"/>
      <c r="F5783" s="199"/>
      <c r="H5783" s="201"/>
      <c r="J5783" s="201"/>
      <c r="K5783" s="194"/>
      <c r="L5783" s="195"/>
      <c r="M5783" s="202"/>
    </row>
    <row r="5784" spans="2:13" s="200" customFormat="1">
      <c r="B5784" s="198"/>
      <c r="C5784" s="199"/>
      <c r="D5784" s="3"/>
      <c r="F5784" s="199"/>
      <c r="H5784" s="201"/>
      <c r="J5784" s="201"/>
      <c r="K5784" s="194"/>
      <c r="L5784" s="195"/>
      <c r="M5784" s="202"/>
    </row>
    <row r="5785" spans="2:13" s="200" customFormat="1">
      <c r="B5785" s="198"/>
      <c r="C5785" s="199"/>
      <c r="D5785" s="3"/>
      <c r="F5785" s="199"/>
      <c r="H5785" s="201"/>
      <c r="J5785" s="201"/>
      <c r="K5785" s="194"/>
      <c r="L5785" s="195"/>
      <c r="M5785" s="202"/>
    </row>
    <row r="5786" spans="2:13" s="200" customFormat="1">
      <c r="B5786" s="198"/>
      <c r="C5786" s="199"/>
      <c r="D5786" s="3"/>
      <c r="F5786" s="199"/>
      <c r="H5786" s="201"/>
      <c r="J5786" s="201"/>
      <c r="K5786" s="194"/>
      <c r="L5786" s="195"/>
      <c r="M5786" s="202"/>
    </row>
    <row r="5787" spans="2:13" s="200" customFormat="1">
      <c r="B5787" s="198"/>
      <c r="C5787" s="199"/>
      <c r="D5787" s="3"/>
      <c r="F5787" s="199"/>
      <c r="H5787" s="201"/>
      <c r="J5787" s="201"/>
      <c r="K5787" s="194"/>
      <c r="L5787" s="195"/>
      <c r="M5787" s="202"/>
    </row>
    <row r="5788" spans="2:13" s="200" customFormat="1">
      <c r="B5788" s="198"/>
      <c r="C5788" s="199"/>
      <c r="D5788" s="3"/>
      <c r="F5788" s="199"/>
      <c r="H5788" s="201"/>
      <c r="J5788" s="201"/>
      <c r="K5788" s="194"/>
      <c r="L5788" s="195"/>
      <c r="M5788" s="202"/>
    </row>
    <row r="5789" spans="2:13" s="200" customFormat="1">
      <c r="B5789" s="198"/>
      <c r="C5789" s="199"/>
      <c r="D5789" s="3"/>
      <c r="F5789" s="199"/>
      <c r="H5789" s="201"/>
      <c r="J5789" s="201"/>
      <c r="K5789" s="194"/>
      <c r="L5789" s="195"/>
      <c r="M5789" s="202"/>
    </row>
    <row r="5790" spans="2:13" s="200" customFormat="1">
      <c r="B5790" s="198"/>
      <c r="C5790" s="199"/>
      <c r="D5790" s="3"/>
      <c r="F5790" s="199"/>
      <c r="H5790" s="201"/>
      <c r="J5790" s="201"/>
      <c r="K5790" s="194"/>
      <c r="L5790" s="195"/>
      <c r="M5790" s="202"/>
    </row>
    <row r="5791" spans="2:13" s="200" customFormat="1">
      <c r="B5791" s="198"/>
      <c r="C5791" s="199"/>
      <c r="D5791" s="3"/>
      <c r="F5791" s="199"/>
      <c r="H5791" s="201"/>
      <c r="J5791" s="201"/>
      <c r="K5791" s="194"/>
      <c r="L5791" s="195"/>
      <c r="M5791" s="202"/>
    </row>
    <row r="5792" spans="2:13" s="200" customFormat="1">
      <c r="B5792" s="198"/>
      <c r="C5792" s="199"/>
      <c r="D5792" s="3"/>
      <c r="F5792" s="199"/>
      <c r="H5792" s="201"/>
      <c r="J5792" s="201"/>
      <c r="K5792" s="194"/>
      <c r="L5792" s="195"/>
      <c r="M5792" s="202"/>
    </row>
    <row r="5793" spans="2:13" s="200" customFormat="1">
      <c r="B5793" s="198"/>
      <c r="C5793" s="199"/>
      <c r="D5793" s="3"/>
      <c r="F5793" s="199"/>
      <c r="H5793" s="201"/>
      <c r="J5793" s="201"/>
      <c r="K5793" s="194"/>
      <c r="L5793" s="195"/>
      <c r="M5793" s="202"/>
    </row>
    <row r="5794" spans="2:13" s="200" customFormat="1">
      <c r="B5794" s="198"/>
      <c r="C5794" s="199"/>
      <c r="D5794" s="3"/>
      <c r="F5794" s="199"/>
      <c r="H5794" s="201"/>
      <c r="J5794" s="201"/>
      <c r="K5794" s="194"/>
      <c r="L5794" s="195"/>
      <c r="M5794" s="202"/>
    </row>
    <row r="5795" spans="2:13" s="200" customFormat="1">
      <c r="B5795" s="198"/>
      <c r="C5795" s="199"/>
      <c r="D5795" s="3"/>
      <c r="F5795" s="199"/>
      <c r="H5795" s="201"/>
      <c r="J5795" s="201"/>
      <c r="K5795" s="194"/>
      <c r="L5795" s="195"/>
      <c r="M5795" s="202"/>
    </row>
    <row r="5796" spans="2:13" s="200" customFormat="1">
      <c r="B5796" s="198"/>
      <c r="C5796" s="199"/>
      <c r="D5796" s="3"/>
      <c r="F5796" s="199"/>
      <c r="H5796" s="201"/>
      <c r="J5796" s="201"/>
      <c r="K5796" s="194"/>
      <c r="L5796" s="195"/>
      <c r="M5796" s="202"/>
    </row>
    <row r="5797" spans="2:13" s="200" customFormat="1">
      <c r="B5797" s="198"/>
      <c r="C5797" s="199"/>
      <c r="D5797" s="3"/>
      <c r="F5797" s="199"/>
      <c r="H5797" s="201"/>
      <c r="J5797" s="201"/>
      <c r="K5797" s="194"/>
      <c r="L5797" s="195"/>
      <c r="M5797" s="202"/>
    </row>
    <row r="5798" spans="2:13" s="200" customFormat="1">
      <c r="B5798" s="198"/>
      <c r="C5798" s="199"/>
      <c r="D5798" s="3"/>
      <c r="F5798" s="199"/>
      <c r="H5798" s="201"/>
      <c r="J5798" s="201"/>
      <c r="K5798" s="194"/>
      <c r="L5798" s="195"/>
      <c r="M5798" s="202"/>
    </row>
    <row r="5799" spans="2:13" s="200" customFormat="1">
      <c r="B5799" s="198"/>
      <c r="C5799" s="199"/>
      <c r="D5799" s="3"/>
      <c r="F5799" s="199"/>
      <c r="H5799" s="201"/>
      <c r="J5799" s="201"/>
      <c r="K5799" s="194"/>
      <c r="L5799" s="195"/>
      <c r="M5799" s="202"/>
    </row>
    <row r="5800" spans="2:13" s="200" customFormat="1">
      <c r="B5800" s="198"/>
      <c r="C5800" s="199"/>
      <c r="D5800" s="3"/>
      <c r="F5800" s="199"/>
      <c r="H5800" s="201"/>
      <c r="J5800" s="201"/>
      <c r="K5800" s="194"/>
      <c r="L5800" s="195"/>
      <c r="M5800" s="202"/>
    </row>
    <row r="5801" spans="2:13" s="200" customFormat="1">
      <c r="B5801" s="198"/>
      <c r="C5801" s="199"/>
      <c r="D5801" s="3"/>
      <c r="F5801" s="199"/>
      <c r="H5801" s="201"/>
      <c r="J5801" s="201"/>
      <c r="K5801" s="194"/>
      <c r="L5801" s="195"/>
      <c r="M5801" s="202"/>
    </row>
    <row r="5802" spans="2:13" s="200" customFormat="1">
      <c r="B5802" s="198"/>
      <c r="C5802" s="199"/>
      <c r="D5802" s="3"/>
      <c r="F5802" s="199"/>
      <c r="H5802" s="201"/>
      <c r="J5802" s="201"/>
      <c r="K5802" s="194"/>
      <c r="L5802" s="195"/>
      <c r="M5802" s="202"/>
    </row>
    <row r="5803" spans="2:13" s="200" customFormat="1">
      <c r="B5803" s="198"/>
      <c r="C5803" s="199"/>
      <c r="D5803" s="3"/>
      <c r="F5803" s="199"/>
      <c r="H5803" s="201"/>
      <c r="J5803" s="201"/>
      <c r="K5803" s="194"/>
      <c r="L5803" s="195"/>
      <c r="M5803" s="202"/>
    </row>
    <row r="5804" spans="2:13" s="200" customFormat="1">
      <c r="B5804" s="198"/>
      <c r="C5804" s="199"/>
      <c r="D5804" s="3"/>
      <c r="F5804" s="199"/>
      <c r="H5804" s="201"/>
      <c r="J5804" s="201"/>
      <c r="K5804" s="194"/>
      <c r="L5804" s="195"/>
      <c r="M5804" s="202"/>
    </row>
    <row r="5805" spans="2:13" s="200" customFormat="1">
      <c r="B5805" s="198"/>
      <c r="C5805" s="199"/>
      <c r="D5805" s="3"/>
      <c r="F5805" s="199"/>
      <c r="H5805" s="201"/>
      <c r="J5805" s="201"/>
      <c r="K5805" s="194"/>
      <c r="L5805" s="195"/>
      <c r="M5805" s="202"/>
    </row>
    <row r="5806" spans="2:13" s="200" customFormat="1">
      <c r="B5806" s="198"/>
      <c r="C5806" s="199"/>
      <c r="D5806" s="3"/>
      <c r="F5806" s="199"/>
      <c r="H5806" s="201"/>
      <c r="J5806" s="201"/>
      <c r="K5806" s="194"/>
      <c r="L5806" s="195"/>
      <c r="M5806" s="202"/>
    </row>
    <row r="5807" spans="2:13" s="200" customFormat="1">
      <c r="B5807" s="198"/>
      <c r="C5807" s="199"/>
      <c r="D5807" s="3"/>
      <c r="F5807" s="199"/>
      <c r="H5807" s="201"/>
      <c r="J5807" s="201"/>
      <c r="K5807" s="194"/>
      <c r="L5807" s="195"/>
      <c r="M5807" s="202"/>
    </row>
    <row r="5808" spans="2:13" s="200" customFormat="1">
      <c r="B5808" s="198"/>
      <c r="C5808" s="199"/>
      <c r="D5808" s="3"/>
      <c r="F5808" s="199"/>
      <c r="H5808" s="201"/>
      <c r="J5808" s="201"/>
      <c r="K5808" s="194"/>
      <c r="L5808" s="195"/>
      <c r="M5808" s="202"/>
    </row>
    <row r="5809" spans="2:13" s="200" customFormat="1">
      <c r="B5809" s="198"/>
      <c r="C5809" s="199"/>
      <c r="D5809" s="3"/>
      <c r="F5809" s="199"/>
      <c r="H5809" s="201"/>
      <c r="J5809" s="201"/>
      <c r="K5809" s="194"/>
      <c r="L5809" s="195"/>
      <c r="M5809" s="202"/>
    </row>
    <row r="5810" spans="2:13" s="200" customFormat="1">
      <c r="B5810" s="198"/>
      <c r="C5810" s="199"/>
      <c r="D5810" s="3"/>
      <c r="F5810" s="199"/>
      <c r="H5810" s="201"/>
      <c r="J5810" s="201"/>
      <c r="K5810" s="194"/>
      <c r="L5810" s="195"/>
      <c r="M5810" s="202"/>
    </row>
    <row r="5811" spans="2:13" s="200" customFormat="1">
      <c r="B5811" s="198"/>
      <c r="C5811" s="199"/>
      <c r="D5811" s="3"/>
      <c r="F5811" s="199"/>
      <c r="H5811" s="201"/>
      <c r="J5811" s="201"/>
      <c r="K5811" s="194"/>
      <c r="L5811" s="195"/>
      <c r="M5811" s="202"/>
    </row>
    <row r="5812" spans="2:13" s="200" customFormat="1">
      <c r="B5812" s="198"/>
      <c r="C5812" s="199"/>
      <c r="D5812" s="3"/>
      <c r="F5812" s="199"/>
      <c r="H5812" s="201"/>
      <c r="J5812" s="201"/>
      <c r="K5812" s="194"/>
      <c r="L5812" s="195"/>
      <c r="M5812" s="202"/>
    </row>
    <row r="5813" spans="2:13" s="200" customFormat="1">
      <c r="B5813" s="198"/>
      <c r="C5813" s="199"/>
      <c r="D5813" s="3"/>
      <c r="F5813" s="199"/>
      <c r="H5813" s="201"/>
      <c r="J5813" s="201"/>
      <c r="K5813" s="194"/>
      <c r="L5813" s="195"/>
      <c r="M5813" s="202"/>
    </row>
    <row r="5814" spans="2:13" s="200" customFormat="1">
      <c r="B5814" s="198"/>
      <c r="C5814" s="199"/>
      <c r="D5814" s="3"/>
      <c r="F5814" s="199"/>
      <c r="H5814" s="201"/>
      <c r="J5814" s="201"/>
      <c r="K5814" s="194"/>
      <c r="L5814" s="195"/>
      <c r="M5814" s="202"/>
    </row>
    <row r="5815" spans="2:13" s="200" customFormat="1">
      <c r="B5815" s="198"/>
      <c r="C5815" s="199"/>
      <c r="D5815" s="3"/>
      <c r="F5815" s="199"/>
      <c r="H5815" s="201"/>
      <c r="J5815" s="201"/>
      <c r="K5815" s="194"/>
      <c r="L5815" s="195"/>
      <c r="M5815" s="202"/>
    </row>
    <row r="5816" spans="2:13" s="200" customFormat="1">
      <c r="B5816" s="198"/>
      <c r="C5816" s="199"/>
      <c r="D5816" s="3"/>
      <c r="F5816" s="199"/>
      <c r="H5816" s="201"/>
      <c r="J5816" s="201"/>
      <c r="K5816" s="194"/>
      <c r="L5816" s="195"/>
      <c r="M5816" s="202"/>
    </row>
    <row r="5817" spans="2:13" s="200" customFormat="1">
      <c r="B5817" s="198"/>
      <c r="C5817" s="199"/>
      <c r="D5817" s="3"/>
      <c r="F5817" s="199"/>
      <c r="H5817" s="201"/>
      <c r="J5817" s="201"/>
      <c r="K5817" s="194"/>
      <c r="L5817" s="195"/>
      <c r="M5817" s="202"/>
    </row>
    <row r="5818" spans="2:13" s="200" customFormat="1">
      <c r="B5818" s="198"/>
      <c r="C5818" s="199"/>
      <c r="D5818" s="3"/>
      <c r="F5818" s="199"/>
      <c r="H5818" s="201"/>
      <c r="J5818" s="201"/>
      <c r="K5818" s="194"/>
      <c r="L5818" s="195"/>
      <c r="M5818" s="202"/>
    </row>
    <row r="5819" spans="2:13" s="200" customFormat="1">
      <c r="B5819" s="198"/>
      <c r="C5819" s="199"/>
      <c r="D5819" s="3"/>
      <c r="F5819" s="199"/>
      <c r="H5819" s="201"/>
      <c r="J5819" s="201"/>
      <c r="K5819" s="194"/>
      <c r="L5819" s="195"/>
      <c r="M5819" s="202"/>
    </row>
    <row r="5820" spans="2:13" s="200" customFormat="1">
      <c r="B5820" s="198"/>
      <c r="C5820" s="199"/>
      <c r="D5820" s="3"/>
      <c r="F5820" s="199"/>
      <c r="H5820" s="201"/>
      <c r="J5820" s="201"/>
      <c r="K5820" s="194"/>
      <c r="L5820" s="195"/>
      <c r="M5820" s="202"/>
    </row>
    <row r="5821" spans="2:13" s="200" customFormat="1">
      <c r="B5821" s="198"/>
      <c r="C5821" s="199"/>
      <c r="D5821" s="3"/>
      <c r="F5821" s="199"/>
      <c r="H5821" s="201"/>
      <c r="J5821" s="201"/>
      <c r="K5821" s="194"/>
      <c r="L5821" s="195"/>
      <c r="M5821" s="202"/>
    </row>
    <row r="5822" spans="2:13" s="200" customFormat="1">
      <c r="B5822" s="198"/>
      <c r="C5822" s="199"/>
      <c r="D5822" s="3"/>
      <c r="F5822" s="199"/>
      <c r="H5822" s="201"/>
      <c r="J5822" s="201"/>
      <c r="K5822" s="194"/>
      <c r="L5822" s="195"/>
      <c r="M5822" s="202"/>
    </row>
    <row r="5823" spans="2:13" s="200" customFormat="1">
      <c r="B5823" s="198"/>
      <c r="C5823" s="199"/>
      <c r="D5823" s="3"/>
      <c r="F5823" s="199"/>
      <c r="H5823" s="201"/>
      <c r="J5823" s="201"/>
      <c r="K5823" s="194"/>
      <c r="L5823" s="195"/>
      <c r="M5823" s="202"/>
    </row>
    <row r="5824" spans="2:13" s="200" customFormat="1">
      <c r="B5824" s="198"/>
      <c r="C5824" s="199"/>
      <c r="D5824" s="3"/>
      <c r="F5824" s="199"/>
      <c r="H5824" s="201"/>
      <c r="J5824" s="201"/>
      <c r="K5824" s="194"/>
      <c r="L5824" s="195"/>
      <c r="M5824" s="202"/>
    </row>
    <row r="5825" spans="2:13" s="200" customFormat="1">
      <c r="B5825" s="198"/>
      <c r="C5825" s="199"/>
      <c r="D5825" s="3"/>
      <c r="F5825" s="199"/>
      <c r="H5825" s="201"/>
      <c r="J5825" s="201"/>
      <c r="K5825" s="194"/>
      <c r="L5825" s="195"/>
      <c r="M5825" s="202"/>
    </row>
    <row r="5826" spans="2:13" s="200" customFormat="1">
      <c r="B5826" s="198"/>
      <c r="C5826" s="199"/>
      <c r="D5826" s="3"/>
      <c r="F5826" s="199"/>
      <c r="H5826" s="201"/>
      <c r="J5826" s="201"/>
      <c r="K5826" s="194"/>
      <c r="L5826" s="195"/>
      <c r="M5826" s="202"/>
    </row>
    <row r="5827" spans="2:13" s="200" customFormat="1">
      <c r="B5827" s="198"/>
      <c r="C5827" s="199"/>
      <c r="D5827" s="3"/>
      <c r="F5827" s="199"/>
      <c r="H5827" s="201"/>
      <c r="J5827" s="201"/>
      <c r="K5827" s="194"/>
      <c r="L5827" s="195"/>
      <c r="M5827" s="202"/>
    </row>
    <row r="5828" spans="2:13" s="200" customFormat="1">
      <c r="B5828" s="198"/>
      <c r="C5828" s="199"/>
      <c r="D5828" s="3"/>
      <c r="F5828" s="199"/>
      <c r="H5828" s="201"/>
      <c r="J5828" s="201"/>
      <c r="K5828" s="194"/>
      <c r="L5828" s="195"/>
      <c r="M5828" s="202"/>
    </row>
    <row r="5829" spans="2:13" s="200" customFormat="1">
      <c r="B5829" s="198"/>
      <c r="C5829" s="199"/>
      <c r="D5829" s="3"/>
      <c r="F5829" s="199"/>
      <c r="H5829" s="201"/>
      <c r="J5829" s="201"/>
      <c r="K5829" s="194"/>
      <c r="L5829" s="195"/>
      <c r="M5829" s="202"/>
    </row>
    <row r="5830" spans="2:13" s="200" customFormat="1">
      <c r="B5830" s="198"/>
      <c r="C5830" s="199"/>
      <c r="D5830" s="3"/>
      <c r="F5830" s="199"/>
      <c r="H5830" s="201"/>
      <c r="J5830" s="201"/>
      <c r="K5830" s="194"/>
      <c r="L5830" s="195"/>
      <c r="M5830" s="202"/>
    </row>
    <row r="5831" spans="2:13" s="200" customFormat="1">
      <c r="B5831" s="198"/>
      <c r="C5831" s="199"/>
      <c r="D5831" s="3"/>
      <c r="F5831" s="199"/>
      <c r="H5831" s="201"/>
      <c r="J5831" s="201"/>
      <c r="K5831" s="194"/>
      <c r="L5831" s="195"/>
      <c r="M5831" s="202"/>
    </row>
    <row r="5832" spans="2:13" s="200" customFormat="1">
      <c r="B5832" s="198"/>
      <c r="C5832" s="199"/>
      <c r="D5832" s="3"/>
      <c r="F5832" s="199"/>
      <c r="H5832" s="201"/>
      <c r="J5832" s="201"/>
      <c r="K5832" s="194"/>
      <c r="L5832" s="195"/>
      <c r="M5832" s="202"/>
    </row>
    <row r="5833" spans="2:13" s="200" customFormat="1">
      <c r="B5833" s="198"/>
      <c r="C5833" s="199"/>
      <c r="D5833" s="3"/>
      <c r="F5833" s="199"/>
      <c r="H5833" s="201"/>
      <c r="J5833" s="201"/>
      <c r="K5833" s="194"/>
      <c r="L5833" s="195"/>
      <c r="M5833" s="202"/>
    </row>
    <row r="5834" spans="2:13" s="200" customFormat="1">
      <c r="B5834" s="198"/>
      <c r="C5834" s="199"/>
      <c r="D5834" s="3"/>
      <c r="F5834" s="199"/>
      <c r="H5834" s="201"/>
      <c r="J5834" s="201"/>
      <c r="K5834" s="194"/>
      <c r="L5834" s="195"/>
      <c r="M5834" s="202"/>
    </row>
    <row r="5835" spans="2:13" s="200" customFormat="1">
      <c r="B5835" s="198"/>
      <c r="C5835" s="199"/>
      <c r="D5835" s="3"/>
      <c r="F5835" s="199"/>
      <c r="H5835" s="201"/>
      <c r="J5835" s="201"/>
      <c r="K5835" s="194"/>
      <c r="L5835" s="195"/>
      <c r="M5835" s="202"/>
    </row>
    <row r="5836" spans="2:13" s="200" customFormat="1">
      <c r="B5836" s="198"/>
      <c r="C5836" s="199"/>
      <c r="D5836" s="3"/>
      <c r="F5836" s="199"/>
      <c r="H5836" s="201"/>
      <c r="J5836" s="201"/>
      <c r="K5836" s="194"/>
      <c r="L5836" s="195"/>
      <c r="M5836" s="202"/>
    </row>
    <row r="5837" spans="2:13" s="200" customFormat="1">
      <c r="B5837" s="198"/>
      <c r="C5837" s="199"/>
      <c r="D5837" s="3"/>
      <c r="F5837" s="199"/>
      <c r="H5837" s="201"/>
      <c r="J5837" s="201"/>
      <c r="K5837" s="194"/>
      <c r="L5837" s="195"/>
      <c r="M5837" s="202"/>
    </row>
    <row r="5838" spans="2:13" s="200" customFormat="1">
      <c r="B5838" s="198"/>
      <c r="C5838" s="199"/>
      <c r="D5838" s="3"/>
      <c r="F5838" s="199"/>
      <c r="H5838" s="201"/>
      <c r="J5838" s="201"/>
      <c r="K5838" s="194"/>
      <c r="L5838" s="195"/>
      <c r="M5838" s="202"/>
    </row>
    <row r="5839" spans="2:13" s="200" customFormat="1">
      <c r="B5839" s="198"/>
      <c r="C5839" s="199"/>
      <c r="D5839" s="3"/>
      <c r="F5839" s="199"/>
      <c r="H5839" s="201"/>
      <c r="J5839" s="201"/>
      <c r="K5839" s="194"/>
      <c r="L5839" s="195"/>
      <c r="M5839" s="202"/>
    </row>
    <row r="5840" spans="2:13" s="200" customFormat="1">
      <c r="B5840" s="198"/>
      <c r="C5840" s="199"/>
      <c r="D5840" s="3"/>
      <c r="F5840" s="199"/>
      <c r="H5840" s="201"/>
      <c r="J5840" s="201"/>
      <c r="K5840" s="194"/>
      <c r="L5840" s="195"/>
      <c r="M5840" s="202"/>
    </row>
    <row r="5841" spans="2:13" s="200" customFormat="1">
      <c r="B5841" s="198"/>
      <c r="C5841" s="199"/>
      <c r="D5841" s="3"/>
      <c r="F5841" s="199"/>
      <c r="H5841" s="201"/>
      <c r="J5841" s="201"/>
      <c r="K5841" s="194"/>
      <c r="L5841" s="195"/>
      <c r="M5841" s="202"/>
    </row>
    <row r="5842" spans="2:13" s="200" customFormat="1">
      <c r="B5842" s="198"/>
      <c r="C5842" s="199"/>
      <c r="D5842" s="3"/>
      <c r="F5842" s="199"/>
      <c r="H5842" s="201"/>
      <c r="J5842" s="201"/>
      <c r="K5842" s="194"/>
      <c r="L5842" s="195"/>
      <c r="M5842" s="202"/>
    </row>
    <row r="5843" spans="2:13" s="200" customFormat="1">
      <c r="B5843" s="198"/>
      <c r="C5843" s="199"/>
      <c r="D5843" s="3"/>
      <c r="F5843" s="199"/>
      <c r="H5843" s="201"/>
      <c r="J5843" s="201"/>
      <c r="K5843" s="194"/>
      <c r="L5843" s="195"/>
      <c r="M5843" s="202"/>
    </row>
    <row r="5844" spans="2:13" s="200" customFormat="1">
      <c r="B5844" s="198"/>
      <c r="C5844" s="199"/>
      <c r="D5844" s="3"/>
      <c r="F5844" s="199"/>
      <c r="H5844" s="201"/>
      <c r="J5844" s="201"/>
      <c r="K5844" s="194"/>
      <c r="L5844" s="195"/>
      <c r="M5844" s="202"/>
    </row>
    <row r="5845" spans="2:13" s="200" customFormat="1">
      <c r="B5845" s="198"/>
      <c r="C5845" s="199"/>
      <c r="D5845" s="3"/>
      <c r="F5845" s="199"/>
      <c r="H5845" s="201"/>
      <c r="J5845" s="201"/>
      <c r="K5845" s="194"/>
      <c r="L5845" s="195"/>
      <c r="M5845" s="202"/>
    </row>
    <row r="5846" spans="2:13" s="200" customFormat="1">
      <c r="B5846" s="198"/>
      <c r="C5846" s="199"/>
      <c r="D5846" s="3"/>
      <c r="F5846" s="199"/>
      <c r="H5846" s="201"/>
      <c r="J5846" s="201"/>
      <c r="K5846" s="194"/>
      <c r="L5846" s="195"/>
      <c r="M5846" s="202"/>
    </row>
    <row r="5847" spans="2:13" s="200" customFormat="1">
      <c r="B5847" s="198"/>
      <c r="C5847" s="199"/>
      <c r="D5847" s="3"/>
      <c r="F5847" s="199"/>
      <c r="H5847" s="201"/>
      <c r="J5847" s="201"/>
      <c r="K5847" s="194"/>
      <c r="L5847" s="195"/>
      <c r="M5847" s="202"/>
    </row>
    <row r="5848" spans="2:13" s="200" customFormat="1">
      <c r="B5848" s="198"/>
      <c r="C5848" s="199"/>
      <c r="D5848" s="3"/>
      <c r="F5848" s="199"/>
      <c r="H5848" s="201"/>
      <c r="J5848" s="201"/>
      <c r="K5848" s="194"/>
      <c r="L5848" s="195"/>
      <c r="M5848" s="202"/>
    </row>
    <row r="5849" spans="2:13" s="200" customFormat="1">
      <c r="B5849" s="198"/>
      <c r="C5849" s="199"/>
      <c r="D5849" s="3"/>
      <c r="F5849" s="199"/>
      <c r="H5849" s="201"/>
      <c r="J5849" s="201"/>
      <c r="K5849" s="194"/>
      <c r="L5849" s="195"/>
      <c r="M5849" s="202"/>
    </row>
    <row r="5850" spans="2:13" s="200" customFormat="1">
      <c r="B5850" s="198"/>
      <c r="C5850" s="199"/>
      <c r="D5850" s="3"/>
      <c r="F5850" s="199"/>
      <c r="H5850" s="201"/>
      <c r="J5850" s="201"/>
      <c r="K5850" s="194"/>
      <c r="L5850" s="195"/>
      <c r="M5850" s="202"/>
    </row>
    <row r="5851" spans="2:13" s="200" customFormat="1">
      <c r="B5851" s="198"/>
      <c r="C5851" s="199"/>
      <c r="D5851" s="3"/>
      <c r="F5851" s="199"/>
      <c r="H5851" s="201"/>
      <c r="J5851" s="201"/>
      <c r="K5851" s="194"/>
      <c r="L5851" s="195"/>
      <c r="M5851" s="202"/>
    </row>
    <row r="5852" spans="2:13" s="200" customFormat="1">
      <c r="B5852" s="198"/>
      <c r="C5852" s="199"/>
      <c r="D5852" s="3"/>
      <c r="F5852" s="199"/>
      <c r="H5852" s="201"/>
      <c r="J5852" s="201"/>
      <c r="K5852" s="194"/>
      <c r="L5852" s="195"/>
      <c r="M5852" s="202"/>
    </row>
    <row r="5853" spans="2:13" s="200" customFormat="1">
      <c r="B5853" s="198"/>
      <c r="C5853" s="199"/>
      <c r="D5853" s="3"/>
      <c r="F5853" s="199"/>
      <c r="H5853" s="201"/>
      <c r="J5853" s="201"/>
      <c r="K5853" s="194"/>
      <c r="L5853" s="195"/>
      <c r="M5853" s="202"/>
    </row>
    <row r="5854" spans="2:13" s="200" customFormat="1">
      <c r="B5854" s="198"/>
      <c r="C5854" s="199"/>
      <c r="D5854" s="3"/>
      <c r="F5854" s="199"/>
      <c r="H5854" s="201"/>
      <c r="J5854" s="201"/>
      <c r="K5854" s="194"/>
      <c r="L5854" s="195"/>
      <c r="M5854" s="202"/>
    </row>
    <row r="5855" spans="2:13" s="200" customFormat="1">
      <c r="B5855" s="198"/>
      <c r="C5855" s="199"/>
      <c r="D5855" s="3"/>
      <c r="F5855" s="199"/>
      <c r="H5855" s="201"/>
      <c r="J5855" s="201"/>
      <c r="K5855" s="194"/>
      <c r="L5855" s="195"/>
      <c r="M5855" s="202"/>
    </row>
    <row r="5856" spans="2:13" s="200" customFormat="1">
      <c r="B5856" s="198"/>
      <c r="C5856" s="199"/>
      <c r="D5856" s="3"/>
      <c r="F5856" s="199"/>
      <c r="H5856" s="201"/>
      <c r="J5856" s="201"/>
      <c r="K5856" s="194"/>
      <c r="L5856" s="195"/>
      <c r="M5856" s="202"/>
    </row>
    <row r="5857" spans="2:13" s="200" customFormat="1">
      <c r="B5857" s="198"/>
      <c r="C5857" s="199"/>
      <c r="D5857" s="3"/>
      <c r="F5857" s="199"/>
      <c r="H5857" s="201"/>
      <c r="J5857" s="201"/>
      <c r="K5857" s="194"/>
      <c r="L5857" s="195"/>
      <c r="M5857" s="202"/>
    </row>
    <row r="5858" spans="2:13" s="200" customFormat="1">
      <c r="B5858" s="198"/>
      <c r="C5858" s="199"/>
      <c r="D5858" s="3"/>
      <c r="F5858" s="199"/>
      <c r="H5858" s="201"/>
      <c r="J5858" s="201"/>
      <c r="K5858" s="194"/>
      <c r="L5858" s="195"/>
      <c r="M5858" s="202"/>
    </row>
    <row r="5859" spans="2:13" s="200" customFormat="1">
      <c r="B5859" s="198"/>
      <c r="C5859" s="199"/>
      <c r="D5859" s="3"/>
      <c r="F5859" s="199"/>
      <c r="H5859" s="201"/>
      <c r="J5859" s="201"/>
      <c r="K5859" s="194"/>
      <c r="L5859" s="195"/>
      <c r="M5859" s="202"/>
    </row>
    <row r="5860" spans="2:13" s="200" customFormat="1">
      <c r="B5860" s="198"/>
      <c r="C5860" s="199"/>
      <c r="D5860" s="3"/>
      <c r="F5860" s="199"/>
      <c r="H5860" s="201"/>
      <c r="J5860" s="201"/>
      <c r="K5860" s="194"/>
      <c r="L5860" s="195"/>
      <c r="M5860" s="202"/>
    </row>
    <row r="5861" spans="2:13" s="200" customFormat="1">
      <c r="B5861" s="198"/>
      <c r="C5861" s="199"/>
      <c r="D5861" s="3"/>
      <c r="F5861" s="199"/>
      <c r="H5861" s="201"/>
      <c r="J5861" s="201"/>
      <c r="K5861" s="194"/>
      <c r="L5861" s="195"/>
      <c r="M5861" s="202"/>
    </row>
    <row r="5862" spans="2:13" s="200" customFormat="1">
      <c r="B5862" s="198"/>
      <c r="C5862" s="199"/>
      <c r="D5862" s="3"/>
      <c r="F5862" s="199"/>
      <c r="H5862" s="201"/>
      <c r="J5862" s="201"/>
      <c r="K5862" s="194"/>
      <c r="L5862" s="195"/>
      <c r="M5862" s="202"/>
    </row>
    <row r="5863" spans="2:13" s="200" customFormat="1">
      <c r="B5863" s="198"/>
      <c r="C5863" s="199"/>
      <c r="D5863" s="3"/>
      <c r="F5863" s="199"/>
      <c r="H5863" s="201"/>
      <c r="J5863" s="201"/>
      <c r="K5863" s="194"/>
      <c r="L5863" s="195"/>
      <c r="M5863" s="202"/>
    </row>
    <row r="5864" spans="2:13" s="200" customFormat="1">
      <c r="B5864" s="198"/>
      <c r="C5864" s="199"/>
      <c r="D5864" s="3"/>
      <c r="F5864" s="199"/>
      <c r="H5864" s="201"/>
      <c r="J5864" s="201"/>
      <c r="K5864" s="194"/>
      <c r="L5864" s="195"/>
      <c r="M5864" s="202"/>
    </row>
    <row r="5865" spans="2:13" s="200" customFormat="1">
      <c r="B5865" s="198"/>
      <c r="C5865" s="199"/>
      <c r="D5865" s="3"/>
      <c r="F5865" s="199"/>
      <c r="H5865" s="201"/>
      <c r="J5865" s="201"/>
      <c r="K5865" s="194"/>
      <c r="L5865" s="195"/>
      <c r="M5865" s="202"/>
    </row>
    <row r="5866" spans="2:13" s="200" customFormat="1">
      <c r="B5866" s="198"/>
      <c r="C5866" s="199"/>
      <c r="D5866" s="3"/>
      <c r="F5866" s="199"/>
      <c r="H5866" s="201"/>
      <c r="J5866" s="201"/>
      <c r="K5866" s="194"/>
      <c r="L5866" s="195"/>
      <c r="M5866" s="202"/>
    </row>
    <row r="5867" spans="2:13" s="200" customFormat="1">
      <c r="B5867" s="198"/>
      <c r="C5867" s="199"/>
      <c r="D5867" s="3"/>
      <c r="F5867" s="199"/>
      <c r="H5867" s="201"/>
      <c r="J5867" s="201"/>
      <c r="K5867" s="194"/>
      <c r="L5867" s="195"/>
      <c r="M5867" s="202"/>
    </row>
    <row r="5868" spans="2:13" s="200" customFormat="1">
      <c r="B5868" s="198"/>
      <c r="C5868" s="199"/>
      <c r="D5868" s="3"/>
      <c r="F5868" s="199"/>
      <c r="H5868" s="201"/>
      <c r="J5868" s="201"/>
      <c r="K5868" s="194"/>
      <c r="L5868" s="195"/>
      <c r="M5868" s="202"/>
    </row>
    <row r="5869" spans="2:13" s="200" customFormat="1">
      <c r="B5869" s="198"/>
      <c r="C5869" s="199"/>
      <c r="D5869" s="3"/>
      <c r="F5869" s="199"/>
      <c r="H5869" s="201"/>
      <c r="J5869" s="201"/>
      <c r="K5869" s="194"/>
      <c r="L5869" s="195"/>
      <c r="M5869" s="202"/>
    </row>
    <row r="5870" spans="2:13" s="200" customFormat="1">
      <c r="B5870" s="198"/>
      <c r="C5870" s="199"/>
      <c r="D5870" s="3"/>
      <c r="F5870" s="199"/>
      <c r="H5870" s="201"/>
      <c r="J5870" s="201"/>
      <c r="K5870" s="194"/>
      <c r="L5870" s="195"/>
      <c r="M5870" s="202"/>
    </row>
    <row r="5871" spans="2:13" s="200" customFormat="1">
      <c r="B5871" s="198"/>
      <c r="C5871" s="199"/>
      <c r="D5871" s="3"/>
      <c r="F5871" s="199"/>
      <c r="H5871" s="201"/>
      <c r="J5871" s="201"/>
      <c r="K5871" s="194"/>
      <c r="L5871" s="195"/>
      <c r="M5871" s="202"/>
    </row>
    <row r="5872" spans="2:13" s="200" customFormat="1">
      <c r="B5872" s="198"/>
      <c r="C5872" s="199"/>
      <c r="D5872" s="3"/>
      <c r="F5872" s="199"/>
      <c r="H5872" s="201"/>
      <c r="J5872" s="201"/>
      <c r="K5872" s="194"/>
      <c r="L5872" s="195"/>
      <c r="M5872" s="202"/>
    </row>
    <row r="5873" spans="2:13" s="200" customFormat="1">
      <c r="B5873" s="198"/>
      <c r="C5873" s="199"/>
      <c r="D5873" s="3"/>
      <c r="F5873" s="199"/>
      <c r="H5873" s="201"/>
      <c r="J5873" s="201"/>
      <c r="K5873" s="194"/>
      <c r="L5873" s="195"/>
      <c r="M5873" s="202"/>
    </row>
    <row r="5874" spans="2:13" s="200" customFormat="1">
      <c r="B5874" s="198"/>
      <c r="C5874" s="199"/>
      <c r="D5874" s="3"/>
      <c r="F5874" s="199"/>
      <c r="H5874" s="201"/>
      <c r="J5874" s="201"/>
      <c r="K5874" s="194"/>
      <c r="L5874" s="195"/>
      <c r="M5874" s="202"/>
    </row>
    <row r="5875" spans="2:13" s="200" customFormat="1">
      <c r="B5875" s="198"/>
      <c r="C5875" s="199"/>
      <c r="D5875" s="3"/>
      <c r="F5875" s="199"/>
      <c r="H5875" s="201"/>
      <c r="J5875" s="201"/>
      <c r="K5875" s="194"/>
      <c r="L5875" s="195"/>
      <c r="M5875" s="202"/>
    </row>
    <row r="5876" spans="2:13" s="200" customFormat="1">
      <c r="B5876" s="198"/>
      <c r="C5876" s="199"/>
      <c r="D5876" s="3"/>
      <c r="F5876" s="199"/>
      <c r="H5876" s="201"/>
      <c r="J5876" s="201"/>
      <c r="K5876" s="194"/>
      <c r="L5876" s="195"/>
      <c r="M5876" s="202"/>
    </row>
    <row r="5877" spans="2:13" s="200" customFormat="1">
      <c r="B5877" s="198"/>
      <c r="C5877" s="199"/>
      <c r="D5877" s="3"/>
      <c r="F5877" s="199"/>
      <c r="H5877" s="201"/>
      <c r="J5877" s="201"/>
      <c r="K5877" s="194"/>
      <c r="L5877" s="195"/>
      <c r="M5877" s="202"/>
    </row>
    <row r="5878" spans="2:13" s="200" customFormat="1">
      <c r="B5878" s="198"/>
      <c r="C5878" s="199"/>
      <c r="D5878" s="3"/>
      <c r="F5878" s="199"/>
      <c r="H5878" s="201"/>
      <c r="J5878" s="201"/>
      <c r="K5878" s="194"/>
      <c r="L5878" s="195"/>
      <c r="M5878" s="202"/>
    </row>
    <row r="5879" spans="2:13" s="200" customFormat="1">
      <c r="B5879" s="198"/>
      <c r="C5879" s="199"/>
      <c r="D5879" s="3"/>
      <c r="F5879" s="199"/>
      <c r="H5879" s="201"/>
      <c r="J5879" s="201"/>
      <c r="K5879" s="194"/>
      <c r="L5879" s="195"/>
      <c r="M5879" s="202"/>
    </row>
    <row r="5880" spans="2:13" s="200" customFormat="1">
      <c r="B5880" s="198"/>
      <c r="C5880" s="199"/>
      <c r="D5880" s="3"/>
      <c r="F5880" s="199"/>
      <c r="H5880" s="201"/>
      <c r="J5880" s="201"/>
      <c r="K5880" s="194"/>
      <c r="L5880" s="195"/>
      <c r="M5880" s="202"/>
    </row>
    <row r="5881" spans="2:13" s="200" customFormat="1">
      <c r="B5881" s="198"/>
      <c r="C5881" s="199"/>
      <c r="D5881" s="3"/>
      <c r="F5881" s="199"/>
      <c r="H5881" s="201"/>
      <c r="J5881" s="201"/>
      <c r="K5881" s="194"/>
      <c r="L5881" s="195"/>
      <c r="M5881" s="202"/>
    </row>
    <row r="5882" spans="2:13" s="200" customFormat="1">
      <c r="B5882" s="198"/>
      <c r="C5882" s="199"/>
      <c r="D5882" s="3"/>
      <c r="F5882" s="199"/>
      <c r="H5882" s="201"/>
      <c r="J5882" s="201"/>
      <c r="K5882" s="194"/>
      <c r="L5882" s="195"/>
      <c r="M5882" s="202"/>
    </row>
    <row r="5883" spans="2:13" s="200" customFormat="1">
      <c r="B5883" s="198"/>
      <c r="C5883" s="199"/>
      <c r="D5883" s="3"/>
      <c r="F5883" s="199"/>
      <c r="H5883" s="201"/>
      <c r="J5883" s="201"/>
      <c r="K5883" s="194"/>
      <c r="L5883" s="195"/>
      <c r="M5883" s="202"/>
    </row>
    <row r="5884" spans="2:13" s="200" customFormat="1">
      <c r="B5884" s="198"/>
      <c r="C5884" s="199"/>
      <c r="D5884" s="3"/>
      <c r="F5884" s="199"/>
      <c r="H5884" s="201"/>
      <c r="J5884" s="201"/>
      <c r="K5884" s="194"/>
      <c r="L5884" s="195"/>
      <c r="M5884" s="202"/>
    </row>
    <row r="5885" spans="2:13" s="200" customFormat="1">
      <c r="B5885" s="198"/>
      <c r="C5885" s="199"/>
      <c r="D5885" s="3"/>
      <c r="F5885" s="199"/>
      <c r="H5885" s="201"/>
      <c r="J5885" s="201"/>
      <c r="K5885" s="194"/>
      <c r="L5885" s="195"/>
      <c r="M5885" s="202"/>
    </row>
    <row r="5886" spans="2:13" s="200" customFormat="1">
      <c r="B5886" s="198"/>
      <c r="C5886" s="199"/>
      <c r="D5886" s="3"/>
      <c r="F5886" s="199"/>
      <c r="H5886" s="201"/>
      <c r="J5886" s="201"/>
      <c r="K5886" s="194"/>
      <c r="L5886" s="195"/>
      <c r="M5886" s="202"/>
    </row>
    <row r="5887" spans="2:13" s="200" customFormat="1">
      <c r="B5887" s="198"/>
      <c r="C5887" s="199"/>
      <c r="D5887" s="3"/>
      <c r="F5887" s="199"/>
      <c r="H5887" s="201"/>
      <c r="J5887" s="201"/>
      <c r="K5887" s="194"/>
      <c r="L5887" s="195"/>
      <c r="M5887" s="202"/>
    </row>
    <row r="5888" spans="2:13" s="200" customFormat="1">
      <c r="B5888" s="198"/>
      <c r="C5888" s="199"/>
      <c r="D5888" s="3"/>
      <c r="F5888" s="199"/>
      <c r="H5888" s="201"/>
      <c r="J5888" s="201"/>
      <c r="K5888" s="194"/>
      <c r="L5888" s="195"/>
      <c r="M5888" s="202"/>
    </row>
    <row r="5889" spans="2:13" s="200" customFormat="1">
      <c r="B5889" s="198"/>
      <c r="C5889" s="199"/>
      <c r="D5889" s="3"/>
      <c r="F5889" s="199"/>
      <c r="H5889" s="201"/>
      <c r="J5889" s="201"/>
      <c r="K5889" s="194"/>
      <c r="L5889" s="195"/>
      <c r="M5889" s="202"/>
    </row>
    <row r="5890" spans="2:13" s="200" customFormat="1">
      <c r="B5890" s="198"/>
      <c r="C5890" s="199"/>
      <c r="D5890" s="3"/>
      <c r="F5890" s="199"/>
      <c r="H5890" s="201"/>
      <c r="J5890" s="201"/>
      <c r="K5890" s="194"/>
      <c r="L5890" s="195"/>
      <c r="M5890" s="202"/>
    </row>
    <row r="5891" spans="2:13" s="200" customFormat="1">
      <c r="B5891" s="198"/>
      <c r="C5891" s="199"/>
      <c r="D5891" s="3"/>
      <c r="F5891" s="199"/>
      <c r="H5891" s="201"/>
      <c r="J5891" s="201"/>
      <c r="K5891" s="194"/>
      <c r="L5891" s="195"/>
      <c r="M5891" s="202"/>
    </row>
    <row r="5892" spans="2:13" s="200" customFormat="1">
      <c r="B5892" s="198"/>
      <c r="C5892" s="199"/>
      <c r="D5892" s="3"/>
      <c r="F5892" s="199"/>
      <c r="H5892" s="201"/>
      <c r="J5892" s="201"/>
      <c r="K5892" s="194"/>
      <c r="L5892" s="195"/>
      <c r="M5892" s="202"/>
    </row>
    <row r="5893" spans="2:13" s="200" customFormat="1">
      <c r="B5893" s="198"/>
      <c r="C5893" s="199"/>
      <c r="D5893" s="3"/>
      <c r="F5893" s="199"/>
      <c r="H5893" s="201"/>
      <c r="J5893" s="201"/>
      <c r="K5893" s="194"/>
      <c r="L5893" s="195"/>
      <c r="M5893" s="202"/>
    </row>
    <row r="5894" spans="2:13" s="200" customFormat="1">
      <c r="B5894" s="198"/>
      <c r="C5894" s="199"/>
      <c r="D5894" s="3"/>
      <c r="F5894" s="199"/>
      <c r="H5894" s="201"/>
      <c r="J5894" s="201"/>
      <c r="K5894" s="194"/>
      <c r="L5894" s="195"/>
      <c r="M5894" s="202"/>
    </row>
    <row r="5895" spans="2:13" s="200" customFormat="1">
      <c r="B5895" s="198"/>
      <c r="C5895" s="199"/>
      <c r="D5895" s="3"/>
      <c r="F5895" s="199"/>
      <c r="H5895" s="201"/>
      <c r="J5895" s="201"/>
      <c r="K5895" s="194"/>
      <c r="L5895" s="195"/>
      <c r="M5895" s="202"/>
    </row>
    <row r="5896" spans="2:13" s="200" customFormat="1">
      <c r="B5896" s="198"/>
      <c r="C5896" s="199"/>
      <c r="D5896" s="3"/>
      <c r="F5896" s="199"/>
      <c r="H5896" s="201"/>
      <c r="J5896" s="201"/>
      <c r="K5896" s="194"/>
      <c r="L5896" s="195"/>
      <c r="M5896" s="202"/>
    </row>
    <row r="5897" spans="2:13" s="200" customFormat="1">
      <c r="B5897" s="198"/>
      <c r="C5897" s="199"/>
      <c r="D5897" s="3"/>
      <c r="F5897" s="199"/>
      <c r="H5897" s="201"/>
      <c r="J5897" s="201"/>
      <c r="K5897" s="194"/>
      <c r="L5897" s="195"/>
      <c r="M5897" s="202"/>
    </row>
    <row r="5898" spans="2:13" s="200" customFormat="1">
      <c r="B5898" s="198"/>
      <c r="C5898" s="199"/>
      <c r="D5898" s="3"/>
      <c r="F5898" s="199"/>
      <c r="H5898" s="201"/>
      <c r="J5898" s="201"/>
      <c r="K5898" s="194"/>
      <c r="L5898" s="195"/>
      <c r="M5898" s="202"/>
    </row>
    <row r="5899" spans="2:13" s="200" customFormat="1">
      <c r="B5899" s="198"/>
      <c r="C5899" s="199"/>
      <c r="D5899" s="3"/>
      <c r="F5899" s="199"/>
      <c r="H5899" s="201"/>
      <c r="J5899" s="201"/>
      <c r="K5899" s="194"/>
      <c r="L5899" s="195"/>
      <c r="M5899" s="202"/>
    </row>
    <row r="5900" spans="2:13" s="200" customFormat="1">
      <c r="B5900" s="198"/>
      <c r="C5900" s="199"/>
      <c r="D5900" s="3"/>
      <c r="F5900" s="199"/>
      <c r="H5900" s="201"/>
      <c r="J5900" s="201"/>
      <c r="K5900" s="194"/>
      <c r="L5900" s="195"/>
      <c r="M5900" s="202"/>
    </row>
    <row r="5901" spans="2:13" s="200" customFormat="1">
      <c r="B5901" s="198"/>
      <c r="C5901" s="199"/>
      <c r="D5901" s="3"/>
      <c r="F5901" s="199"/>
      <c r="H5901" s="201"/>
      <c r="J5901" s="201"/>
      <c r="K5901" s="194"/>
      <c r="L5901" s="195"/>
      <c r="M5901" s="202"/>
    </row>
    <row r="5902" spans="2:13" s="200" customFormat="1">
      <c r="B5902" s="198"/>
      <c r="C5902" s="199"/>
      <c r="D5902" s="3"/>
      <c r="F5902" s="199"/>
      <c r="H5902" s="201"/>
      <c r="J5902" s="201"/>
      <c r="K5902" s="194"/>
      <c r="L5902" s="195"/>
      <c r="M5902" s="202"/>
    </row>
    <row r="5903" spans="2:13" s="200" customFormat="1">
      <c r="B5903" s="198"/>
      <c r="C5903" s="199"/>
      <c r="D5903" s="3"/>
      <c r="F5903" s="199"/>
      <c r="H5903" s="201"/>
      <c r="J5903" s="201"/>
      <c r="K5903" s="194"/>
      <c r="L5903" s="195"/>
      <c r="M5903" s="202"/>
    </row>
    <row r="5904" spans="2:13" s="200" customFormat="1">
      <c r="B5904" s="198"/>
      <c r="C5904" s="199"/>
      <c r="D5904" s="3"/>
      <c r="F5904" s="199"/>
      <c r="H5904" s="201"/>
      <c r="J5904" s="201"/>
      <c r="K5904" s="194"/>
      <c r="L5904" s="195"/>
      <c r="M5904" s="202"/>
    </row>
    <row r="5905" spans="2:13" s="200" customFormat="1">
      <c r="B5905" s="198"/>
      <c r="C5905" s="199"/>
      <c r="D5905" s="3"/>
      <c r="F5905" s="199"/>
      <c r="H5905" s="201"/>
      <c r="J5905" s="201"/>
      <c r="K5905" s="194"/>
      <c r="L5905" s="195"/>
      <c r="M5905" s="202"/>
    </row>
    <row r="5906" spans="2:13" s="200" customFormat="1">
      <c r="B5906" s="198"/>
      <c r="C5906" s="199"/>
      <c r="D5906" s="3"/>
      <c r="F5906" s="199"/>
      <c r="H5906" s="201"/>
      <c r="J5906" s="201"/>
      <c r="K5906" s="194"/>
      <c r="L5906" s="195"/>
      <c r="M5906" s="202"/>
    </row>
    <row r="5907" spans="2:13" s="200" customFormat="1">
      <c r="B5907" s="198"/>
      <c r="C5907" s="199"/>
      <c r="D5907" s="3"/>
      <c r="F5907" s="199"/>
      <c r="H5907" s="201"/>
      <c r="J5907" s="201"/>
      <c r="K5907" s="194"/>
      <c r="L5907" s="195"/>
      <c r="M5907" s="202"/>
    </row>
    <row r="5908" spans="2:13" s="200" customFormat="1">
      <c r="B5908" s="198"/>
      <c r="C5908" s="199"/>
      <c r="D5908" s="3"/>
      <c r="F5908" s="199"/>
      <c r="H5908" s="201"/>
      <c r="J5908" s="201"/>
      <c r="K5908" s="194"/>
      <c r="L5908" s="195"/>
      <c r="M5908" s="202"/>
    </row>
    <row r="5909" spans="2:13">
      <c r="M5909" s="203"/>
    </row>
  </sheetData>
  <sheetProtection algorithmName="SHA-512" hashValue="UlD8u8yWbusLlr3xkdIQlZ2f68wYD8/zn0oefki5Am0x3FR4V4tCWw9L+HkUpDIVxnqnNL7TT2vtyaYOySbQfg==" saltValue="9g2pgTfrDXVLDe1CM/TgtQ==" spinCount="100000" sheet="1" objects="1" scenarios="1" selectLockedCells="1" autoFilter="0"/>
  <protectedRanges>
    <protectedRange algorithmName="SHA-512" hashValue="moyPvF5rFe4DGQNpNq6YtAx5ixmQFDaRqQGdgUrVCt4wQaxUGb5iNOQzwf7B46SYFVGEDyemg16wcTCNXskd0A==" saltValue="eEucJRo1z4kNj5rKegrKfQ==" spinCount="100000" sqref="D1252:D1256" name="Rozstęp1_2_1_1"/>
    <protectedRange algorithmName="SHA-512" hashValue="moyPvF5rFe4DGQNpNq6YtAx5ixmQFDaRqQGdgUrVCt4wQaxUGb5iNOQzwf7B46SYFVGEDyemg16wcTCNXskd0A==" saltValue="eEucJRo1z4kNj5rKegrKfQ==" spinCount="100000" sqref="D1242:D1246" name="Rozstęp1_2_3_1"/>
    <protectedRange algorithmName="SHA-512" hashValue="moyPvF5rFe4DGQNpNq6YtAx5ixmQFDaRqQGdgUrVCt4wQaxUGb5iNOQzwf7B46SYFVGEDyemg16wcTCNXskd0A==" saltValue="eEucJRo1z4kNj5rKegrKfQ==" spinCount="100000" sqref="D1282:D1286" name="Rozstęp1_2_4_1"/>
    <protectedRange algorithmName="SHA-512" hashValue="moyPvF5rFe4DGQNpNq6YtAx5ixmQFDaRqQGdgUrVCt4wQaxUGb5iNOQzwf7B46SYFVGEDyemg16wcTCNXskd0A==" saltValue="eEucJRo1z4kNj5rKegrKfQ==" spinCount="100000" sqref="D1292:D1296" name="Rozstęp1_2_5_1"/>
    <protectedRange algorithmName="SHA-512" hashValue="moyPvF5rFe4DGQNpNq6YtAx5ixmQFDaRqQGdgUrVCt4wQaxUGb5iNOQzwf7B46SYFVGEDyemg16wcTCNXskd0A==" saltValue="eEucJRo1z4kNj5rKegrKfQ==" spinCount="100000" sqref="D1272:D1276" name="Rozstęp1_2_6_1"/>
    <protectedRange algorithmName="SHA-512" hashValue="moyPvF5rFe4DGQNpNq6YtAx5ixmQFDaRqQGdgUrVCt4wQaxUGb5iNOQzwf7B46SYFVGEDyemg16wcTCNXskd0A==" saltValue="eEucJRo1z4kNj5rKegrKfQ==" spinCount="100000" sqref="D1302:D1303 D1297:D1298" name="Rozstęp1_1_1_1"/>
    <protectedRange algorithmName="SHA-512" hashValue="moyPvF5rFe4DGQNpNq6YtAx5ixmQFDaRqQGdgUrVCt4wQaxUGb5iNOQzwf7B46SYFVGEDyemg16wcTCNXskd0A==" saltValue="eEucJRo1z4kNj5rKegrKfQ==" spinCount="100000" sqref="D1299:D1301 D1304:D1326" name="Rozstęp1_2_7_1"/>
    <protectedRange algorithmName="SHA-512" hashValue="moyPvF5rFe4DGQNpNq6YtAx5ixmQFDaRqQGdgUrVCt4wQaxUGb5iNOQzwf7B46SYFVGEDyemg16wcTCNXskd0A==" saltValue="eEucJRo1z4kNj5rKegrKfQ==" spinCount="100000" sqref="D1357:D1358 D1362:D1363" name="Rozstęp1_1_2_1"/>
    <protectedRange algorithmName="SHA-512" hashValue="moyPvF5rFe4DGQNpNq6YtAx5ixmQFDaRqQGdgUrVCt4wQaxUGb5iNOQzwf7B46SYFVGEDyemg16wcTCNXskd0A==" saltValue="eEucJRo1z4kNj5rKegrKfQ==" spinCount="100000" sqref="D1359:D1361 D1364:D1386" name="Rozstęp1_2_8_1"/>
    <protectedRange algorithmName="SHA-512" hashValue="moyPvF5rFe4DGQNpNq6YtAx5ixmQFDaRqQGdgUrVCt4wQaxUGb5iNOQzwf7B46SYFVGEDyemg16wcTCNXskd0A==" saltValue="eEucJRo1z4kNj5rKegrKfQ==" spinCount="100000" sqref="D1675:D1676 D1680:D1681" name="Rozstęp1_1_4_1"/>
    <protectedRange algorithmName="SHA-512" hashValue="moyPvF5rFe4DGQNpNq6YtAx5ixmQFDaRqQGdgUrVCt4wQaxUGb5iNOQzwf7B46SYFVGEDyemg16wcTCNXskd0A==" saltValue="eEucJRo1z4kNj5rKegrKfQ==" spinCount="100000" sqref="D1677:D1679 D1682:D1684" name="Rozstęp1_2_10_1"/>
    <protectedRange algorithmName="SHA-512" hashValue="moyPvF5rFe4DGQNpNq6YtAx5ixmQFDaRqQGdgUrVCt4wQaxUGb5iNOQzwf7B46SYFVGEDyemg16wcTCNXskd0A==" saltValue="eEucJRo1z4kNj5rKegrKfQ==" spinCount="100000" sqref="D1690:D1691 D1685:D1686" name="Rozstęp1_1_5_1"/>
    <protectedRange algorithmName="SHA-512" hashValue="moyPvF5rFe4DGQNpNq6YtAx5ixmQFDaRqQGdgUrVCt4wQaxUGb5iNOQzwf7B46SYFVGEDyemg16wcTCNXskd0A==" saltValue="eEucJRo1z4kNj5rKegrKfQ==" spinCount="100000" sqref="D1687:D1689 D1692:D1694" name="Rozstęp1_2_11_1"/>
    <protectedRange algorithmName="SHA-512" hashValue="moyPvF5rFe4DGQNpNq6YtAx5ixmQFDaRqQGdgUrVCt4wQaxUGb5iNOQzwf7B46SYFVGEDyemg16wcTCNXskd0A==" saltValue="eEucJRo1z4kNj5rKegrKfQ==" spinCount="100000" sqref="D1704:D1714" name="Rozstęp1_2_12_1"/>
    <protectedRange algorithmName="SHA-512" hashValue="moyPvF5rFe4DGQNpNq6YtAx5ixmQFDaRqQGdgUrVCt4wQaxUGb5iNOQzwf7B46SYFVGEDyemg16wcTCNXskd0A==" saltValue="eEucJRo1z4kNj5rKegrKfQ==" spinCount="100000" sqref="D1699" name="Rozstęp1_2_13_1"/>
    <protectedRange algorithmName="SHA-512" hashValue="moyPvF5rFe4DGQNpNq6YtAx5ixmQFDaRqQGdgUrVCt4wQaxUGb5iNOQzwf7B46SYFVGEDyemg16wcTCNXskd0A==" saltValue="eEucJRo1z4kNj5rKegrKfQ==" spinCount="100000" sqref="D1251" name="Rozstęp1_2_14_1"/>
    <protectedRange algorithmName="SHA-512" hashValue="moyPvF5rFe4DGQNpNq6YtAx5ixmQFDaRqQGdgUrVCt4wQaxUGb5iNOQzwf7B46SYFVGEDyemg16wcTCNXskd0A==" saltValue="eEucJRo1z4kNj5rKegrKfQ==" spinCount="100000" sqref="D1271" name="Rozstęp1_2_15_1"/>
    <protectedRange algorithmName="SHA-512" hashValue="moyPvF5rFe4DGQNpNq6YtAx5ixmQFDaRqQGdgUrVCt4wQaxUGb5iNOQzwf7B46SYFVGEDyemg16wcTCNXskd0A==" saltValue="eEucJRo1z4kNj5rKegrKfQ==" spinCount="100000" sqref="D1764:D1774" name="Rozstęp1_2_16_1"/>
    <protectedRange algorithmName="SHA-512" hashValue="moyPvF5rFe4DGQNpNq6YtAx5ixmQFDaRqQGdgUrVCt4wQaxUGb5iNOQzwf7B46SYFVGEDyemg16wcTCNXskd0A==" saltValue="eEucJRo1z4kNj5rKegrKfQ==" spinCount="100000" sqref="D1759" name="Rozstęp1_2_17_1"/>
    <protectedRange algorithmName="SHA-512" hashValue="moyPvF5rFe4DGQNpNq6YtAx5ixmQFDaRqQGdgUrVCt4wQaxUGb5iNOQzwf7B46SYFVGEDyemg16wcTCNXskd0A==" saltValue="eEucJRo1z4kNj5rKegrKfQ==" spinCount="100000" sqref="D1819" name="Rozstęp1_2_18_1"/>
    <protectedRange algorithmName="SHA-512" hashValue="moyPvF5rFe4DGQNpNq6YtAx5ixmQFDaRqQGdgUrVCt4wQaxUGb5iNOQzwf7B46SYFVGEDyemg16wcTCNXskd0A==" saltValue="eEucJRo1z4kNj5rKegrKfQ==" spinCount="100000" sqref="D1849" name="Rozstęp1_2_19_1"/>
    <protectedRange algorithmName="SHA-512" hashValue="moyPvF5rFe4DGQNpNq6YtAx5ixmQFDaRqQGdgUrVCt4wQaxUGb5iNOQzwf7B46SYFVGEDyemg16wcTCNXskd0A==" saltValue="eEucJRo1z4kNj5rKegrKfQ==" spinCount="100000" sqref="D1906" name="Rozstęp1_2_20_1"/>
    <protectedRange algorithmName="SHA-512" hashValue="moyPvF5rFe4DGQNpNq6YtAx5ixmQFDaRqQGdgUrVCt4wQaxUGb5iNOQzwf7B46SYFVGEDyemg16wcTCNXskd0A==" saltValue="eEucJRo1z4kNj5rKegrKfQ==" spinCount="100000" sqref="D1901" name="Rozstęp1_2_21_1"/>
    <protectedRange algorithmName="SHA-512" hashValue="moyPvF5rFe4DGQNpNq6YtAx5ixmQFDaRqQGdgUrVCt4wQaxUGb5iNOQzwf7B46SYFVGEDyemg16wcTCNXskd0A==" saltValue="eEucJRo1z4kNj5rKegrKfQ==" spinCount="100000" sqref="D1916:D1946" name="Rozstęp1_2_22_1"/>
    <protectedRange algorithmName="SHA-512" hashValue="moyPvF5rFe4DGQNpNq6YtAx5ixmQFDaRqQGdgUrVCt4wQaxUGb5iNOQzwf7B46SYFVGEDyemg16wcTCNXskd0A==" saltValue="eEucJRo1z4kNj5rKegrKfQ==" spinCount="100000" sqref="D1910:D1911" name="Rozstęp1_2_23_1"/>
    <protectedRange algorithmName="SHA-512" hashValue="moyPvF5rFe4DGQNpNq6YtAx5ixmQFDaRqQGdgUrVCt4wQaxUGb5iNOQzwf7B46SYFVGEDyemg16wcTCNXskd0A==" saltValue="eEucJRo1z4kNj5rKegrKfQ==" spinCount="100000" sqref="D108:D180" name="Rozstęp1_41_1"/>
    <protectedRange algorithmName="SHA-512" hashValue="moyPvF5rFe4DGQNpNq6YtAx5ixmQFDaRqQGdgUrVCt4wQaxUGb5iNOQzwf7B46SYFVGEDyemg16wcTCNXskd0A==" saltValue="eEucJRo1z4kNj5rKegrKfQ==" spinCount="100000" sqref="D664:D686" name="Rozstęp1_42_1"/>
    <protectedRange algorithmName="SHA-512" hashValue="moyPvF5rFe4DGQNpNq6YtAx5ixmQFDaRqQGdgUrVCt4wQaxUGb5iNOQzwf7B46SYFVGEDyemg16wcTCNXskd0A==" saltValue="eEucJRo1z4kNj5rKegrKfQ==" spinCount="100000" sqref="D2351 D2353:D2355 D2357:D2358" name="Rozstęp1_4_1"/>
    <protectedRange algorithmName="SHA-512" hashValue="moyPvF5rFe4DGQNpNq6YtAx5ixmQFDaRqQGdgUrVCt4wQaxUGb5iNOQzwf7B46SYFVGEDyemg16wcTCNXskd0A==" saltValue="eEucJRo1z4kNj5rKegrKfQ==" spinCount="100000" sqref="D2361:D2363 D2365:D2366 D2359" name="Rozstęp1_5_1"/>
    <protectedRange algorithmName="SHA-512" hashValue="moyPvF5rFe4DGQNpNq6YtAx5ixmQFDaRqQGdgUrVCt4wQaxUGb5iNOQzwf7B46SYFVGEDyemg16wcTCNXskd0A==" saltValue="eEucJRo1z4kNj5rKegrKfQ==" spinCount="100000" sqref="D1266" name="Rozstęp1_2_9_1"/>
    <protectedRange algorithmName="SHA-512" hashValue="moyPvF5rFe4DGQNpNq6YtAx5ixmQFDaRqQGdgUrVCt4wQaxUGb5iNOQzwf7B46SYFVGEDyemg16wcTCNXskd0A==" saltValue="eEucJRo1z4kNj5rKegrKfQ==" spinCount="100000" sqref="D1327:D1356" name="Rozstęp1"/>
    <protectedRange algorithmName="SHA-512" hashValue="moyPvF5rFe4DGQNpNq6YtAx5ixmQFDaRqQGdgUrVCt4wQaxUGb5iNOQzwf7B46SYFVGEDyemg16wcTCNXskd0A==" saltValue="eEucJRo1z4kNj5rKegrKfQ==" spinCount="100000" sqref="D1387:D1416" name="Rozstęp1_1"/>
    <protectedRange algorithmName="SHA-512" hashValue="moyPvF5rFe4DGQNpNq6YtAx5ixmQFDaRqQGdgUrVCt4wQaxUGb5iNOQzwf7B46SYFVGEDyemg16wcTCNXskd0A==" saltValue="eEucJRo1z4kNj5rKegrKfQ==" spinCount="100000" sqref="D1720:D1754" name="Rozstęp1_2"/>
    <protectedRange algorithmName="SHA-512" hashValue="moyPvF5rFe4DGQNpNq6YtAx5ixmQFDaRqQGdgUrVCt4wQaxUGb5iNOQzwf7B46SYFVGEDyemg16wcTCNXskd0A==" saltValue="eEucJRo1z4kNj5rKegrKfQ==" spinCount="100000" sqref="D1784:D1813" name="Rozstęp1_3"/>
    <protectedRange algorithmName="SHA-512" hashValue="moyPvF5rFe4DGQNpNq6YtAx5ixmQFDaRqQGdgUrVCt4wQaxUGb5iNOQzwf7B46SYFVGEDyemg16wcTCNXskd0A==" saltValue="eEucJRo1z4kNj5rKegrKfQ==" spinCount="100000" sqref="D2202:D2203" name="Rozstęp1_1_6_1_1"/>
    <protectedRange algorithmName="SHA-512" hashValue="moyPvF5rFe4DGQNpNq6YtAx5ixmQFDaRqQGdgUrVCt4wQaxUGb5iNOQzwf7B46SYFVGEDyemg16wcTCNXskd0A==" saltValue="eEucJRo1z4kNj5rKegrKfQ==" spinCount="100000" sqref="D2206:D2207" name="Rozstęp1_3_1_1"/>
    <protectedRange algorithmName="SHA-512" hashValue="moyPvF5rFe4DGQNpNq6YtAx5ixmQFDaRqQGdgUrVCt4wQaxUGb5iNOQzwf7B46SYFVGEDyemg16wcTCNXskd0A==" saltValue="eEucJRo1z4kNj5rKegrKfQ==" spinCount="100000" sqref="D2204" name="Rozstęp1_1_7_1_1"/>
    <protectedRange algorithmName="SHA-512" hashValue="moyPvF5rFe4DGQNpNq6YtAx5ixmQFDaRqQGdgUrVCt4wQaxUGb5iNOQzwf7B46SYFVGEDyemg16wcTCNXskd0A==" saltValue="eEucJRo1z4kNj5rKegrKfQ==" spinCount="100000" sqref="D2208 D2210:D2211" name="Rozstęp1_3_1_2"/>
  </protectedRanges>
  <autoFilter ref="B6:M3376" xr:uid="{B7038284-8764-45E3-BA39-8B7A4B06C619}"/>
  <mergeCells count="4">
    <mergeCell ref="F1:H3"/>
    <mergeCell ref="K2:L3"/>
    <mergeCell ref="M2:M3"/>
    <mergeCell ref="F4:H4"/>
  </mergeCells>
  <conditionalFormatting sqref="C1:C5">
    <cfRule type="duplicateValues" dxfId="184" priority="1"/>
  </conditionalFormatting>
  <conditionalFormatting sqref="C309">
    <cfRule type="duplicateValues" dxfId="183" priority="7284"/>
    <cfRule type="duplicateValues" dxfId="182" priority="7285"/>
  </conditionalFormatting>
  <conditionalFormatting sqref="C315">
    <cfRule type="duplicateValues" dxfId="181" priority="7286"/>
    <cfRule type="duplicateValues" dxfId="180" priority="7287"/>
  </conditionalFormatting>
  <conditionalFormatting sqref="C320">
    <cfRule type="duplicateValues" dxfId="179" priority="7289"/>
    <cfRule type="duplicateValues" dxfId="178" priority="7288"/>
  </conditionalFormatting>
  <conditionalFormatting sqref="C330">
    <cfRule type="duplicateValues" dxfId="177" priority="7290"/>
    <cfRule type="duplicateValues" dxfId="176" priority="7291"/>
  </conditionalFormatting>
  <conditionalFormatting sqref="C675:C686">
    <cfRule type="duplicateValues" dxfId="175" priority="7292"/>
    <cfRule type="duplicateValues" dxfId="174" priority="7293"/>
  </conditionalFormatting>
  <conditionalFormatting sqref="C698">
    <cfRule type="duplicateValues" dxfId="173" priority="7294"/>
    <cfRule type="duplicateValues" dxfId="172" priority="7295"/>
  </conditionalFormatting>
  <conditionalFormatting sqref="C710">
    <cfRule type="duplicateValues" dxfId="171" priority="7297"/>
    <cfRule type="duplicateValues" dxfId="170" priority="7296"/>
  </conditionalFormatting>
  <conditionalFormatting sqref="C733">
    <cfRule type="duplicateValues" dxfId="169" priority="7299"/>
    <cfRule type="duplicateValues" dxfId="168" priority="7298"/>
  </conditionalFormatting>
  <conditionalFormatting sqref="C745">
    <cfRule type="duplicateValues" dxfId="167" priority="7301"/>
    <cfRule type="duplicateValues" dxfId="166" priority="7300"/>
  </conditionalFormatting>
  <conditionalFormatting sqref="C1770:C1774">
    <cfRule type="duplicateValues" dxfId="165" priority="7303"/>
    <cfRule type="duplicateValues" dxfId="164" priority="7302"/>
  </conditionalFormatting>
  <conditionalFormatting sqref="C1917:C1946">
    <cfRule type="duplicateValues" dxfId="163" priority="7304"/>
  </conditionalFormatting>
  <conditionalFormatting sqref="C1962:C1971">
    <cfRule type="duplicateValues" dxfId="162" priority="7306"/>
    <cfRule type="duplicateValues" dxfId="161" priority="7305"/>
    <cfRule type="duplicateValues" dxfId="160" priority="7307"/>
  </conditionalFormatting>
  <conditionalFormatting sqref="C3193">
    <cfRule type="duplicateValues" dxfId="159" priority="7309"/>
    <cfRule type="duplicateValues" dxfId="158" priority="7308"/>
  </conditionalFormatting>
  <conditionalFormatting sqref="C3248:C3250">
    <cfRule type="duplicateValues" dxfId="157" priority="7311"/>
    <cfRule type="duplicateValues" dxfId="156" priority="7310"/>
  </conditionalFormatting>
  <conditionalFormatting sqref="C3251">
    <cfRule type="duplicateValues" dxfId="155" priority="7313"/>
    <cfRule type="duplicateValues" dxfId="154" priority="7312"/>
  </conditionalFormatting>
  <conditionalFormatting sqref="C3252:C3253">
    <cfRule type="duplicateValues" dxfId="153" priority="7315"/>
    <cfRule type="duplicateValues" dxfId="152" priority="7314"/>
  </conditionalFormatting>
  <conditionalFormatting sqref="C3254:C3255">
    <cfRule type="duplicateValues" dxfId="151" priority="7317"/>
    <cfRule type="duplicateValues" dxfId="150" priority="7316"/>
  </conditionalFormatting>
  <conditionalFormatting sqref="C3256">
    <cfRule type="duplicateValues" dxfId="149" priority="7319"/>
    <cfRule type="duplicateValues" dxfId="148" priority="7318"/>
  </conditionalFormatting>
  <conditionalFormatting sqref="C3257:C3258">
    <cfRule type="duplicateValues" dxfId="147" priority="7321"/>
    <cfRule type="duplicateValues" dxfId="146" priority="7320"/>
  </conditionalFormatting>
  <conditionalFormatting sqref="C3259">
    <cfRule type="duplicateValues" dxfId="145" priority="7323"/>
    <cfRule type="duplicateValues" dxfId="144" priority="7322"/>
  </conditionalFormatting>
  <conditionalFormatting sqref="C3260">
    <cfRule type="duplicateValues" dxfId="143" priority="7325"/>
    <cfRule type="duplicateValues" dxfId="142" priority="7324"/>
  </conditionalFormatting>
  <conditionalFormatting sqref="C3261:C1048576 C2212:C3247 C6:C1916 C1947:C1961 C1972:C2199">
    <cfRule type="duplicateValues" dxfId="141" priority="7326"/>
  </conditionalFormatting>
  <conditionalFormatting sqref="C3359">
    <cfRule type="duplicateValues" dxfId="140" priority="7332"/>
    <cfRule type="duplicateValues" dxfId="139" priority="7331"/>
  </conditionalFormatting>
  <conditionalFormatting sqref="C3360:C3375 C1267:C1270 C3263:C3289 C3163:C3164 C3161 C1257:C1260 C1277:C1280 C1287:C1290 C1760:C1763 C1907:C1909 C1902:C1905 C1912:C1915 C2752:C2766 C2253:C2318 C2863:C2869 C2871:C2950 C3168:C3192 C316:C319 C310:C314 C321:C329 C687:C697 C699:C709 C734:C744 C3261 C1755:C1758 C55:C107 C181:C308 C331:C663 C711:C732 C746:C1241 C1247:C1250 C1417:C1674 C1695:C1703 C1715:C1729 C1775:C1783 C1814:C1900 C1947:C1961 C2180:C2199 C2212:C2219 C2335:C2350 C2367:C2461 C2466:C2623 C2633:C2741 C2776:C2808 C2815:C2857 C2956:C3001 C3003:C3116 C3130:C3137 C3194:C3247 C3291:C3358 C1972:C2174">
    <cfRule type="duplicateValues" dxfId="138" priority="7334"/>
    <cfRule type="duplicateValues" dxfId="137" priority="7333"/>
  </conditionalFormatting>
  <conditionalFormatting sqref="D110:D112">
    <cfRule type="duplicateValues" dxfId="136" priority="80"/>
  </conditionalFormatting>
  <conditionalFormatting sqref="D115:D122">
    <cfRule type="duplicateValues" dxfId="135" priority="81"/>
  </conditionalFormatting>
  <conditionalFormatting sqref="D125:D127">
    <cfRule type="duplicateValues" dxfId="134" priority="79"/>
  </conditionalFormatting>
  <conditionalFormatting sqref="D130:D180">
    <cfRule type="duplicateValues" dxfId="133" priority="138"/>
  </conditionalFormatting>
  <conditionalFormatting sqref="D309">
    <cfRule type="duplicateValues" dxfId="132" priority="28"/>
  </conditionalFormatting>
  <conditionalFormatting sqref="D315">
    <cfRule type="duplicateValues" dxfId="131" priority="27"/>
  </conditionalFormatting>
  <conditionalFormatting sqref="D320">
    <cfRule type="duplicateValues" dxfId="130" priority="26"/>
  </conditionalFormatting>
  <conditionalFormatting sqref="D330">
    <cfRule type="duplicateValues" dxfId="129" priority="25"/>
  </conditionalFormatting>
  <conditionalFormatting sqref="D335:D423">
    <cfRule type="duplicateValues" dxfId="128" priority="24"/>
  </conditionalFormatting>
  <conditionalFormatting sqref="D664">
    <cfRule type="duplicateValues" dxfId="127" priority="78"/>
  </conditionalFormatting>
  <conditionalFormatting sqref="D667:D669">
    <cfRule type="duplicateValues" dxfId="126" priority="77"/>
  </conditionalFormatting>
  <conditionalFormatting sqref="D672:D686">
    <cfRule type="duplicateValues" dxfId="125" priority="76"/>
  </conditionalFormatting>
  <conditionalFormatting sqref="D698">
    <cfRule type="duplicateValues" dxfId="124" priority="23"/>
  </conditionalFormatting>
  <conditionalFormatting sqref="D710">
    <cfRule type="duplicateValues" dxfId="123" priority="22"/>
  </conditionalFormatting>
  <conditionalFormatting sqref="D733">
    <cfRule type="duplicateValues" dxfId="122" priority="21"/>
  </conditionalFormatting>
  <conditionalFormatting sqref="D745">
    <cfRule type="duplicateValues" dxfId="121" priority="20"/>
  </conditionalFormatting>
  <conditionalFormatting sqref="D1242:D1246">
    <cfRule type="duplicateValues" dxfId="120" priority="123"/>
  </conditionalFormatting>
  <conditionalFormatting sqref="D1251">
    <cfRule type="duplicateValues" dxfId="119" priority="101"/>
  </conditionalFormatting>
  <conditionalFormatting sqref="D1252:D1256">
    <cfRule type="duplicateValues" dxfId="118" priority="125"/>
  </conditionalFormatting>
  <conditionalFormatting sqref="D1261">
    <cfRule type="duplicateValues" dxfId="117" priority="100"/>
  </conditionalFormatting>
  <conditionalFormatting sqref="D1262:D1265">
    <cfRule type="duplicateValues" dxfId="116" priority="124"/>
  </conditionalFormatting>
  <conditionalFormatting sqref="D1266">
    <cfRule type="duplicateValues" dxfId="115" priority="29"/>
  </conditionalFormatting>
  <conditionalFormatting sqref="D1271">
    <cfRule type="duplicateValues" dxfId="114" priority="97"/>
  </conditionalFormatting>
  <conditionalFormatting sqref="D1272:D1276">
    <cfRule type="duplicateValues" dxfId="113" priority="120"/>
  </conditionalFormatting>
  <conditionalFormatting sqref="D1281">
    <cfRule type="duplicateValues" dxfId="112" priority="99"/>
  </conditionalFormatting>
  <conditionalFormatting sqref="D1282:D1286">
    <cfRule type="duplicateValues" dxfId="111" priority="122"/>
  </conditionalFormatting>
  <conditionalFormatting sqref="D1291">
    <cfRule type="duplicateValues" dxfId="110" priority="98"/>
  </conditionalFormatting>
  <conditionalFormatting sqref="D1292:D1296">
    <cfRule type="duplicateValues" dxfId="109" priority="121"/>
  </conditionalFormatting>
  <conditionalFormatting sqref="D1299:D1300">
    <cfRule type="duplicateValues" dxfId="108" priority="118"/>
  </conditionalFormatting>
  <conditionalFormatting sqref="D1301">
    <cfRule type="duplicateValues" dxfId="107" priority="116"/>
  </conditionalFormatting>
  <conditionalFormatting sqref="D1304">
    <cfRule type="duplicateValues" dxfId="106" priority="117"/>
  </conditionalFormatting>
  <conditionalFormatting sqref="D1305">
    <cfRule type="duplicateValues" dxfId="105" priority="119"/>
  </conditionalFormatting>
  <conditionalFormatting sqref="D1306:D1326">
    <cfRule type="duplicateValues" dxfId="104" priority="115"/>
  </conditionalFormatting>
  <conditionalFormatting sqref="D1327:D1356">
    <cfRule type="duplicateValues" dxfId="103" priority="18"/>
  </conditionalFormatting>
  <conditionalFormatting sqref="D1359:D1360">
    <cfRule type="duplicateValues" dxfId="102" priority="114"/>
  </conditionalFormatting>
  <conditionalFormatting sqref="D1361">
    <cfRule type="duplicateValues" dxfId="101" priority="112"/>
  </conditionalFormatting>
  <conditionalFormatting sqref="D1364:D1365">
    <cfRule type="duplicateValues" dxfId="100" priority="113"/>
  </conditionalFormatting>
  <conditionalFormatting sqref="D1366:D1386">
    <cfRule type="duplicateValues" dxfId="99" priority="111"/>
  </conditionalFormatting>
  <conditionalFormatting sqref="D1387:D1416">
    <cfRule type="duplicateValues" dxfId="98" priority="128"/>
  </conditionalFormatting>
  <conditionalFormatting sqref="D1677:D1678">
    <cfRule type="duplicateValues" dxfId="97" priority="110"/>
  </conditionalFormatting>
  <conditionalFormatting sqref="D1679">
    <cfRule type="duplicateValues" dxfId="96" priority="108"/>
  </conditionalFormatting>
  <conditionalFormatting sqref="D1682:D1683">
    <cfRule type="duplicateValues" dxfId="95" priority="109"/>
  </conditionalFormatting>
  <conditionalFormatting sqref="D1684">
    <cfRule type="duplicateValues" dxfId="94" priority="107"/>
  </conditionalFormatting>
  <conditionalFormatting sqref="D1687:D1688">
    <cfRule type="duplicateValues" dxfId="93" priority="106"/>
  </conditionalFormatting>
  <conditionalFormatting sqref="D1689">
    <cfRule type="duplicateValues" dxfId="92" priority="104"/>
  </conditionalFormatting>
  <conditionalFormatting sqref="D1692:D1693">
    <cfRule type="duplicateValues" dxfId="91" priority="105"/>
  </conditionalFormatting>
  <conditionalFormatting sqref="D1694">
    <cfRule type="duplicateValues" dxfId="90" priority="103"/>
  </conditionalFormatting>
  <conditionalFormatting sqref="D1699">
    <cfRule type="duplicateValues" dxfId="89" priority="102"/>
  </conditionalFormatting>
  <conditionalFormatting sqref="D1704:D1714">
    <cfRule type="duplicateValues" dxfId="88" priority="126"/>
  </conditionalFormatting>
  <conditionalFormatting sqref="D1720:D1733 D1740:D1748">
    <cfRule type="duplicateValues" dxfId="87" priority="17"/>
  </conditionalFormatting>
  <conditionalFormatting sqref="D1734:D1739">
    <cfRule type="duplicateValues" dxfId="86" priority="16"/>
  </conditionalFormatting>
  <conditionalFormatting sqref="D1749:D1754">
    <cfRule type="duplicateValues" dxfId="85" priority="15"/>
  </conditionalFormatting>
  <conditionalFormatting sqref="D1759">
    <cfRule type="duplicateValues" dxfId="84" priority="96"/>
  </conditionalFormatting>
  <conditionalFormatting sqref="D1764:D1774">
    <cfRule type="duplicateValues" dxfId="83" priority="127"/>
  </conditionalFormatting>
  <conditionalFormatting sqref="D1784:D1813">
    <cfRule type="duplicateValues" dxfId="82" priority="14"/>
  </conditionalFormatting>
  <conditionalFormatting sqref="D1819">
    <cfRule type="duplicateValues" dxfId="81" priority="95"/>
  </conditionalFormatting>
  <conditionalFormatting sqref="D1849">
    <cfRule type="duplicateValues" dxfId="80" priority="94"/>
  </conditionalFormatting>
  <conditionalFormatting sqref="D1901">
    <cfRule type="duplicateValues" dxfId="79" priority="92"/>
  </conditionalFormatting>
  <conditionalFormatting sqref="D1906">
    <cfRule type="duplicateValues" dxfId="78" priority="93"/>
  </conditionalFormatting>
  <conditionalFormatting sqref="D1910:D1911">
    <cfRule type="duplicateValues" dxfId="77" priority="91"/>
  </conditionalFormatting>
  <conditionalFormatting sqref="D1916:D1946">
    <cfRule type="duplicateValues" dxfId="76" priority="129"/>
  </conditionalFormatting>
  <conditionalFormatting sqref="D2175 D2177">
    <cfRule type="duplicateValues" dxfId="75" priority="63"/>
  </conditionalFormatting>
  <conditionalFormatting sqref="D2176">
    <cfRule type="duplicateValues" dxfId="74" priority="62"/>
  </conditionalFormatting>
  <conditionalFormatting sqref="D2178">
    <cfRule type="duplicateValues" dxfId="73" priority="61"/>
  </conditionalFormatting>
  <conditionalFormatting sqref="D2179">
    <cfRule type="duplicateValues" dxfId="72" priority="60"/>
  </conditionalFormatting>
  <conditionalFormatting sqref="D2202:D2203 D2200">
    <cfRule type="duplicateValues" dxfId="71" priority="12"/>
  </conditionalFormatting>
  <conditionalFormatting sqref="D2206:D2207 D2204">
    <cfRule type="duplicateValues" dxfId="70" priority="11"/>
  </conditionalFormatting>
  <conditionalFormatting sqref="D2210:D2211 D2208">
    <cfRule type="duplicateValues" dxfId="69" priority="10"/>
  </conditionalFormatting>
  <conditionalFormatting sqref="D2220">
    <cfRule type="duplicateValues" dxfId="68" priority="37"/>
  </conditionalFormatting>
  <conditionalFormatting sqref="D2222">
    <cfRule type="duplicateValues" dxfId="67" priority="36"/>
  </conditionalFormatting>
  <conditionalFormatting sqref="D2223:D2252">
    <cfRule type="duplicateValues" dxfId="66" priority="130"/>
  </conditionalFormatting>
  <conditionalFormatting sqref="D2319">
    <cfRule type="duplicateValues" dxfId="65" priority="73"/>
  </conditionalFormatting>
  <conditionalFormatting sqref="D2320">
    <cfRule type="duplicateValues" dxfId="64" priority="72"/>
  </conditionalFormatting>
  <conditionalFormatting sqref="D2321">
    <cfRule type="duplicateValues" dxfId="63" priority="71"/>
  </conditionalFormatting>
  <conditionalFormatting sqref="D2322">
    <cfRule type="duplicateValues" dxfId="62" priority="70"/>
  </conditionalFormatting>
  <conditionalFormatting sqref="D2323">
    <cfRule type="duplicateValues" dxfId="61" priority="69"/>
  </conditionalFormatting>
  <conditionalFormatting sqref="D2324:D2334">
    <cfRule type="duplicateValues" dxfId="60" priority="68"/>
  </conditionalFormatting>
  <conditionalFormatting sqref="D2353:D2354 D2351">
    <cfRule type="duplicateValues" dxfId="59" priority="66"/>
  </conditionalFormatting>
  <conditionalFormatting sqref="D2357:D2358 D2355">
    <cfRule type="duplicateValues" dxfId="58" priority="67"/>
  </conditionalFormatting>
  <conditionalFormatting sqref="D2361:D2362 D2359">
    <cfRule type="duplicateValues" dxfId="57" priority="64"/>
  </conditionalFormatting>
  <conditionalFormatting sqref="D2365:D2366 D2363">
    <cfRule type="duplicateValues" dxfId="56" priority="65"/>
  </conditionalFormatting>
  <conditionalFormatting sqref="D2462">
    <cfRule type="duplicateValues" dxfId="55" priority="43"/>
  </conditionalFormatting>
  <conditionalFormatting sqref="D2464">
    <cfRule type="duplicateValues" dxfId="54" priority="42"/>
  </conditionalFormatting>
  <conditionalFormatting sqref="D2465">
    <cfRule type="duplicateValues" dxfId="53" priority="41"/>
  </conditionalFormatting>
  <conditionalFormatting sqref="D2624 D2630 D2627">
    <cfRule type="duplicateValues" dxfId="52" priority="59"/>
  </conditionalFormatting>
  <conditionalFormatting sqref="D2625">
    <cfRule type="duplicateValues" dxfId="51" priority="58"/>
  </conditionalFormatting>
  <conditionalFormatting sqref="D2626">
    <cfRule type="duplicateValues" dxfId="50" priority="57"/>
  </conditionalFormatting>
  <conditionalFormatting sqref="D2628">
    <cfRule type="duplicateValues" dxfId="49" priority="56"/>
  </conditionalFormatting>
  <conditionalFormatting sqref="D2629">
    <cfRule type="duplicateValues" dxfId="48" priority="55"/>
  </conditionalFormatting>
  <conditionalFormatting sqref="D2631">
    <cfRule type="duplicateValues" dxfId="47" priority="54"/>
  </conditionalFormatting>
  <conditionalFormatting sqref="D2632">
    <cfRule type="duplicateValues" dxfId="46" priority="53"/>
  </conditionalFormatting>
  <conditionalFormatting sqref="D2742">
    <cfRule type="duplicateValues" dxfId="45" priority="50"/>
  </conditionalFormatting>
  <conditionalFormatting sqref="D2743">
    <cfRule type="duplicateValues" dxfId="44" priority="52"/>
  </conditionalFormatting>
  <conditionalFormatting sqref="D2744">
    <cfRule type="duplicateValues" dxfId="43" priority="49"/>
  </conditionalFormatting>
  <conditionalFormatting sqref="D2746">
    <cfRule type="duplicateValues" dxfId="42" priority="48"/>
  </conditionalFormatting>
  <conditionalFormatting sqref="D2747">
    <cfRule type="duplicateValues" dxfId="41" priority="47"/>
  </conditionalFormatting>
  <conditionalFormatting sqref="D2748">
    <cfRule type="duplicateValues" dxfId="40" priority="46"/>
  </conditionalFormatting>
  <conditionalFormatting sqref="D2749">
    <cfRule type="duplicateValues" dxfId="39" priority="45"/>
  </conditionalFormatting>
  <conditionalFormatting sqref="D2750 D2745">
    <cfRule type="duplicateValues" dxfId="38" priority="51"/>
  </conditionalFormatting>
  <conditionalFormatting sqref="D2751">
    <cfRule type="duplicateValues" dxfId="37" priority="44"/>
  </conditionalFormatting>
  <conditionalFormatting sqref="D2767">
    <cfRule type="duplicateValues" dxfId="36" priority="84"/>
  </conditionalFormatting>
  <conditionalFormatting sqref="D2768">
    <cfRule type="duplicateValues" dxfId="35" priority="83"/>
  </conditionalFormatting>
  <conditionalFormatting sqref="D2769">
    <cfRule type="duplicateValues" dxfId="34" priority="82"/>
  </conditionalFormatting>
  <conditionalFormatting sqref="D2770">
    <cfRule type="duplicateValues" dxfId="33" priority="87"/>
  </conditionalFormatting>
  <conditionalFormatting sqref="D2771">
    <cfRule type="duplicateValues" dxfId="32" priority="86"/>
  </conditionalFormatting>
  <conditionalFormatting sqref="D2772">
    <cfRule type="duplicateValues" dxfId="31" priority="85"/>
  </conditionalFormatting>
  <conditionalFormatting sqref="D2773">
    <cfRule type="duplicateValues" dxfId="30" priority="90"/>
  </conditionalFormatting>
  <conditionalFormatting sqref="D2774">
    <cfRule type="duplicateValues" dxfId="29" priority="89"/>
  </conditionalFormatting>
  <conditionalFormatting sqref="D2775">
    <cfRule type="duplicateValues" dxfId="28" priority="88"/>
  </conditionalFormatting>
  <conditionalFormatting sqref="D2809">
    <cfRule type="duplicateValues" dxfId="27" priority="34"/>
  </conditionalFormatting>
  <conditionalFormatting sqref="D2811">
    <cfRule type="duplicateValues" dxfId="26" priority="33"/>
  </conditionalFormatting>
  <conditionalFormatting sqref="D2813">
    <cfRule type="duplicateValues" dxfId="25" priority="32"/>
  </conditionalFormatting>
  <conditionalFormatting sqref="D2814">
    <cfRule type="duplicateValues" dxfId="24" priority="31"/>
  </conditionalFormatting>
  <conditionalFormatting sqref="D2861:D2862 D2859">
    <cfRule type="duplicateValues" dxfId="23" priority="131"/>
  </conditionalFormatting>
  <conditionalFormatting sqref="D2870">
    <cfRule type="duplicateValues" dxfId="22" priority="35"/>
  </conditionalFormatting>
  <conditionalFormatting sqref="D2952">
    <cfRule type="duplicateValues" dxfId="21" priority="40"/>
  </conditionalFormatting>
  <conditionalFormatting sqref="D2954">
    <cfRule type="duplicateValues" dxfId="20" priority="39"/>
  </conditionalFormatting>
  <conditionalFormatting sqref="D2955">
    <cfRule type="duplicateValues" dxfId="19" priority="38"/>
  </conditionalFormatting>
  <conditionalFormatting sqref="D3117:D3129">
    <cfRule type="duplicateValues" dxfId="18" priority="132"/>
  </conditionalFormatting>
  <conditionalFormatting sqref="D3138:D3144">
    <cfRule type="duplicateValues" dxfId="17" priority="133"/>
  </conditionalFormatting>
  <conditionalFormatting sqref="D3146:D3150">
    <cfRule type="duplicateValues" dxfId="16" priority="74"/>
  </conditionalFormatting>
  <conditionalFormatting sqref="D3157:D3160">
    <cfRule type="duplicateValues" dxfId="15" priority="134"/>
  </conditionalFormatting>
  <conditionalFormatting sqref="D3162 D3153:D3155">
    <cfRule type="duplicateValues" dxfId="14" priority="75"/>
  </conditionalFormatting>
  <conditionalFormatting sqref="D3165:D3166 D3156">
    <cfRule type="duplicateValues" dxfId="13" priority="135"/>
  </conditionalFormatting>
  <conditionalFormatting sqref="D3167">
    <cfRule type="duplicateValues" dxfId="12" priority="136"/>
  </conditionalFormatting>
  <conditionalFormatting sqref="D3193">
    <cfRule type="duplicateValues" dxfId="11" priority="19"/>
  </conditionalFormatting>
  <conditionalFormatting sqref="D3248:D3250">
    <cfRule type="duplicateValues" dxfId="10" priority="9"/>
  </conditionalFormatting>
  <conditionalFormatting sqref="D3251">
    <cfRule type="duplicateValues" dxfId="9" priority="8"/>
  </conditionalFormatting>
  <conditionalFormatting sqref="D3252:D3253">
    <cfRule type="duplicateValues" dxfId="8" priority="7"/>
  </conditionalFormatting>
  <conditionalFormatting sqref="D3254:D3255">
    <cfRule type="duplicateValues" dxfId="7" priority="6"/>
  </conditionalFormatting>
  <conditionalFormatting sqref="D3256">
    <cfRule type="duplicateValues" dxfId="6" priority="5"/>
  </conditionalFormatting>
  <conditionalFormatting sqref="D3257:D3258">
    <cfRule type="duplicateValues" dxfId="5" priority="4"/>
  </conditionalFormatting>
  <conditionalFormatting sqref="D3259">
    <cfRule type="duplicateValues" dxfId="4" priority="3"/>
  </conditionalFormatting>
  <conditionalFormatting sqref="D3260">
    <cfRule type="duplicateValues" dxfId="3" priority="2"/>
  </conditionalFormatting>
  <conditionalFormatting sqref="D3262">
    <cfRule type="duplicateValues" dxfId="2" priority="30"/>
  </conditionalFormatting>
  <conditionalFormatting sqref="D3359">
    <cfRule type="duplicateValues" dxfId="1" priority="13"/>
  </conditionalFormatting>
  <conditionalFormatting sqref="D3360:D3375 D1267:D1270 D3263:D3289 D3170 D2367:D2461 D981:D995 D966:D975 D55:D107 D3168 D3130:D3137 D3145 D3151:D3152 D3163:D3164 D3161 D1257:D1260 D1277:D1280 D1287:D1290 D1695:D1698 D1700:D1703 D1760:D1763 D1820:D1848 D1850:D1900 D1907:D1909 D1902:D1905 D1912:D1915 D1775:D1783 D1715:D1719 D2752:D2766 D2253:D2318 D2466:D2623 D2776:D2808 D2815:D2857 D2633:D2741 D2863:D2869 D2871:D2950 D3172:D3192 D2956:D3001 D3003:D3116 D181:D308 D316:D319 D310:D314 D321:D329 D331:D334 D424:D663 D687:D697 D699:D709 D711:D732 D734:D744 D879:D960 D746:D868 D3261 D3194:D3247 D1417:D1674 D1755:D1758 D1814:D1818 D3291:D3358 D1001:D1241 D1247:D1250 D1947:D2174 D2180:D2199 D2212:D2219">
    <cfRule type="duplicateValues" dxfId="0" priority="137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OBJEDNÁVKOVÝ FORMULÁR 2025-2026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VIKING-EXPORT</dc:creator>
  <cp:lastModifiedBy>Humaj Juraj | Points Slovensko</cp:lastModifiedBy>
  <cp:lastPrinted>2018-11-08T09:01:31Z</cp:lastPrinted>
  <dcterms:created xsi:type="dcterms:W3CDTF">2018-03-23T06:49:09Z</dcterms:created>
  <dcterms:modified xsi:type="dcterms:W3CDTF">2025-02-05T08:28:09Z</dcterms:modified>
</cp:coreProperties>
</file>